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预决算公开\修改后预决算\2020年部门预算(修改)\2020年预算(1)\2020年预算\2020年柳青路小学预算\"/>
    </mc:Choice>
  </mc:AlternateContent>
  <bookViews>
    <workbookView xWindow="0" yWindow="0" windowWidth="28800" windowHeight="12540" firstSheet="10" activeTab="10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机关运行经费情况表" sheetId="10" r:id="rId10"/>
    <sheet name="2-8政府采购表" sheetId="11" r:id="rId11"/>
    <sheet name="2-9部门（单位）整体绩效目标表" sheetId="13" r:id="rId12"/>
    <sheet name="2-10部门预算项目绩效目标汇总表" sheetId="12" r:id="rId13"/>
  </sheets>
  <calcPr calcId="152511"/>
</workbook>
</file>

<file path=xl/calcChain.xml><?xml version="1.0" encoding="utf-8"?>
<calcChain xmlns="http://schemas.openxmlformats.org/spreadsheetml/2006/main">
  <c r="D20" i="6" l="1"/>
  <c r="I47" i="6" s="1"/>
  <c r="J5" i="5"/>
  <c r="I5" i="5"/>
  <c r="H5" i="5"/>
  <c r="G5" i="5"/>
  <c r="B13" i="1"/>
  <c r="B18" i="1" s="1"/>
  <c r="E12" i="1"/>
  <c r="E18" i="1" s="1"/>
  <c r="D18" i="1" s="1"/>
  <c r="D12" i="1" l="1"/>
</calcChain>
</file>

<file path=xl/sharedStrings.xml><?xml version="1.0" encoding="utf-8"?>
<sst xmlns="http://schemas.openxmlformats.org/spreadsheetml/2006/main" count="409" uniqueCount="282">
  <si>
    <t>部门收支总体情况表</t>
  </si>
  <si>
    <t>单位：万元</t>
  </si>
  <si>
    <t>收  入</t>
  </si>
  <si>
    <t>支 出</t>
  </si>
  <si>
    <t>项目</t>
  </si>
  <si>
    <t>2020年预算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</si>
  <si>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</si>
  <si>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</si>
  <si>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</si>
  <si>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</si>
  <si>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</si>
  <si>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</si>
  <si>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</si>
  <si>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</si>
  <si>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</si>
  <si>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</si>
  <si>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</si>
  <si>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</si>
  <si>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</si>
  <si>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</si>
  <si>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</si>
  <si>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</si>
  <si>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</si>
  <si>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</si>
  <si>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</si>
  <si>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</si>
  <si>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</si>
  <si>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</si>
  <si>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</si>
  <si>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</si>
  <si>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>收　入　总　计</t>
  </si>
  <si>
    <t>支   出   总   计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</si>
  <si>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</si>
  <si>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</si>
  <si>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</si>
  <si>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</si>
  <si>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</si>
  <si>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</si>
  <si>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</si>
  <si>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</si>
  <si>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</si>
  <si>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</si>
  <si>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</si>
  <si>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</si>
  <si>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</si>
  <si>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>（三）国有资本经营收入</t>
  </si>
  <si>
    <t>（四）纳入财政专户管理收费</t>
  </si>
  <si>
    <t>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</si>
  <si>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</si>
  <si>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</si>
  <si>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</si>
  <si>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</si>
  <si>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</si>
  <si>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2020年部门支出总体情况表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</si>
  <si>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</si>
  <si>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</si>
  <si>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</si>
  <si>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</si>
  <si>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</si>
  <si>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</si>
  <si>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</si>
  <si>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</si>
  <si>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</si>
  <si>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</si>
  <si>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</si>
  <si>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</si>
  <si>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</si>
  <si>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</si>
  <si>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</si>
  <si>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</si>
  <si>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</si>
  <si>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205</t>
  </si>
  <si>
    <t>02</t>
  </si>
  <si>
    <t>柳青路小学</t>
  </si>
  <si>
    <t>2050202  小学教育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</si>
  <si>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</si>
  <si>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</si>
  <si>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</si>
  <si>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</si>
  <si>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</si>
  <si>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</si>
  <si>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</si>
  <si>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</si>
  <si>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</si>
  <si>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</si>
  <si>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</si>
  <si>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</si>
  <si>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</si>
  <si>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</si>
  <si>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</si>
  <si>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</si>
  <si>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</si>
  <si>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</si>
  <si>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</si>
  <si>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</si>
  <si>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</si>
  <si>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</si>
  <si>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</si>
  <si>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</si>
  <si>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</si>
  <si>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</si>
  <si>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</si>
  <si>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</si>
  <si>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</si>
  <si>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</si>
  <si>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</si>
  <si>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</si>
  <si>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</si>
  <si>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新乡高新技术产业开发区柳青路小学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</si>
  <si>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</si>
  <si>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</si>
  <si>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</si>
  <si>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</si>
  <si>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</si>
  <si>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01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</si>
  <si>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</si>
  <si>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</si>
  <si>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</si>
  <si>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</si>
  <si>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</si>
  <si>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</si>
  <si>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</si>
  <si>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</si>
  <si>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</si>
  <si>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</si>
  <si>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</si>
  <si>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</si>
  <si>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</si>
  <si>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</si>
  <si>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</si>
  <si>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</si>
  <si>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</si>
  <si>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</si>
  <si>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</si>
  <si>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</si>
  <si>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</si>
  <si>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</si>
  <si>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</si>
  <si>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</si>
  <si>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</si>
  <si>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</si>
  <si>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</si>
  <si>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</si>
  <si>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</si>
  <si>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</si>
  <si>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</si>
  <si>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</si>
  <si>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</si>
  <si>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</si>
  <si>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</si>
  <si>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</si>
  <si>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</si>
  <si>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</si>
  <si>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</si>
  <si>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</si>
  <si>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</si>
  <si>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</si>
  <si>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</si>
  <si>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</si>
  <si>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</si>
  <si>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</si>
  <si>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</si>
  <si>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</si>
  <si>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</si>
  <si>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</si>
  <si>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</si>
  <si>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</si>
  <si>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</si>
  <si>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</si>
  <si>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</si>
  <si>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</si>
  <si>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</si>
  <si>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</si>
  <si>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</si>
  <si>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</si>
  <si>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</si>
  <si>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</si>
  <si>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</si>
  <si>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</si>
  <si>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</si>
  <si>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</si>
  <si>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</si>
  <si>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</si>
  <si>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</si>
  <si>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</si>
  <si>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</si>
  <si>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</si>
  <si>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</si>
  <si>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</si>
  <si>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</si>
  <si>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一般公共预算“三公”经费支出情况表</t>
  </si>
  <si>
    <t>2020年预算数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</si>
  <si>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</si>
  <si>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</si>
  <si>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</si>
  <si>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</si>
  <si>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</si>
  <si>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机关运行经费情况表</t>
  </si>
  <si>
    <t>财政拨款（含上年结余）</t>
  </si>
  <si>
    <t>05</t>
  </si>
  <si>
    <t>06</t>
  </si>
  <si>
    <t>07</t>
  </si>
  <si>
    <t>08</t>
  </si>
  <si>
    <t>09</t>
  </si>
  <si>
    <t>办公设备购置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</si>
  <si>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</si>
  <si>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</si>
  <si>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</si>
  <si>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</si>
  <si>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</si>
  <si>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</si>
  <si>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</si>
  <si>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</si>
  <si>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部门(单位)整体绩效目标表</t>
  </si>
  <si>
    <t>（2020年度）</t>
  </si>
  <si>
    <t>部门（单位）名称</t>
  </si>
  <si>
    <t>年度
履职
目标</t>
  </si>
  <si>
    <t>年度
主要
任务</t>
  </si>
  <si>
    <t>任务名称</t>
  </si>
  <si>
    <t xml:space="preserve">主要内容 </t>
  </si>
  <si>
    <t>预算情况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</si>
  <si>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</si>
  <si>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</si>
  <si>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</si>
  <si>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</si>
  <si>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</si>
  <si>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</si>
  <si>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</si>
  <si>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</si>
  <si>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</si>
  <si>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</si>
  <si>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>投入管理指标</t>
  </si>
  <si>
    <t>工作目标管理</t>
  </si>
  <si>
    <t>年度履职目标相关性</t>
  </si>
  <si>
    <t>工作任务科学性</t>
  </si>
  <si>
    <t>绩效指标合理性</t>
  </si>
  <si>
    <t>预算和财务管理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</si>
  <si>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</si>
  <si>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</si>
  <si>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</si>
  <si>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</si>
  <si>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</si>
  <si>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</si>
  <si>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</si>
  <si>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</si>
  <si>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</si>
  <si>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</si>
  <si>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</si>
  <si>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</si>
  <si>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>绩效管理</t>
  </si>
  <si>
    <t>绩效监控完成率</t>
  </si>
  <si>
    <t>绩效自评完成率</t>
  </si>
  <si>
    <t>部门绩效评价完成率</t>
  </si>
  <si>
    <t>评价结果应用率</t>
  </si>
  <si>
    <t>产出指标</t>
  </si>
  <si>
    <t>重点工作任务完成</t>
  </si>
  <si>
    <t>履职目标实现</t>
  </si>
  <si>
    <t>效益指标</t>
  </si>
  <si>
    <t>履职效益</t>
  </si>
  <si>
    <t>满意度</t>
  </si>
  <si>
    <t>说明：柳青路小学2020年没有开展此项工作。</t>
  </si>
  <si>
    <t>2020年度部门预算项目绩效目标汇总表</t>
  </si>
  <si>
    <t>单位编码
（项目编码）</t>
  </si>
  <si>
    <t>项目单位
（项目名称）</t>
  </si>
  <si>
    <t>项目金额（万元）</t>
  </si>
  <si>
    <t>绩效目标</t>
  </si>
  <si>
    <t>满意度指标</t>
  </si>
  <si>
    <t>资金总额</t>
  </si>
  <si>
    <t>财政性资金</t>
  </si>
  <si>
    <t>其他资金</t>
  </si>
  <si>
    <t>说明：柳青路小学2020年未开展此项工作。</t>
  </si>
  <si>
    <t>单位名称：高新技术产业开发区柳青路小学</t>
    <phoneticPr fontId="22" type="noConversion"/>
  </si>
  <si>
    <t>单位名称：高新技术产业开发区柳青路小学</t>
    <phoneticPr fontId="22" type="noConversion"/>
  </si>
  <si>
    <t>单位名称：高新技术产业开发区柳青路小学</t>
    <phoneticPr fontId="22" type="noConversion"/>
  </si>
  <si>
    <t>单位名称：高新技术产业开发区柳青路小学</t>
    <phoneticPr fontId="22" type="noConversion"/>
  </si>
  <si>
    <t>单位名称：高新技术产业开发区柳青路小学</t>
    <phoneticPr fontId="22" type="noConversion"/>
  </si>
  <si>
    <t>单位名称：高新技术产业开发区柳青路小学</t>
    <phoneticPr fontId="22" type="noConversion"/>
  </si>
  <si>
    <t>单位名称：高新技术产业开发区柳青路小学</t>
    <phoneticPr fontId="22" type="noConversion"/>
  </si>
  <si>
    <t>单位名称：高新技术产业开发区柳青路小学</t>
    <phoneticPr fontId="22" type="noConversion"/>
  </si>
  <si>
    <t>单位名称：高新技术产业开发区柳青路小学</t>
    <phoneticPr fontId="22" type="noConversion"/>
  </si>
  <si>
    <t>本年我单位无基金预算</t>
    <phoneticPr fontId="22" type="noConversion"/>
  </si>
  <si>
    <t>本年我单位无政府采购预算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</si>
</sst>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77" formatCode="#,##0.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5"/>
      <color rgb="FF000000"/>
      <name val="宋体"/>
      <charset val="134"/>
    </font>
    <font>
      <sz val="18"/>
      <color indexed="8"/>
      <name val="微软雅黑"/>
      <charset val="134"/>
    </font>
    <font>
      <sz val="11"/>
      <color indexed="8"/>
      <name val="微软雅黑"/>
      <charset val="134"/>
    </font>
    <font>
      <sz val="9"/>
      <color indexed="8"/>
      <name val="新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新宋体"/>
      <charset val="134"/>
    </font>
    <font>
      <b/>
      <sz val="18"/>
      <color indexed="8"/>
      <name val="宋体"/>
      <charset val="134"/>
    </font>
    <font>
      <sz val="9"/>
      <color indexed="8"/>
      <name val="微软雅黑"/>
      <charset val="134"/>
    </font>
    <font>
      <sz val="8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10"/>
      <name val="宋体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 indent="2"/>
    </xf>
    <xf numFmtId="0" fontId="3" fillId="0" borderId="5" xfId="0" applyFont="1" applyFill="1" applyBorder="1" applyAlignment="1">
      <alignment horizontal="left" vertical="center" wrapText="1" indent="2"/>
    </xf>
    <xf numFmtId="176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 indent="2"/>
    </xf>
    <xf numFmtId="49" fontId="9" fillId="0" borderId="10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4" fontId="16" fillId="0" borderId="10" xfId="0" applyNumberFormat="1" applyFont="1" applyBorder="1" applyAlignment="1">
      <alignment horizontal="right" vertical="center" wrapText="1"/>
    </xf>
    <xf numFmtId="0" fontId="16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2" fontId="18" fillId="0" borderId="10" xfId="0" applyNumberFormat="1" applyFont="1" applyBorder="1" applyAlignment="1">
      <alignment horizontal="right" vertical="center" wrapText="1"/>
    </xf>
    <xf numFmtId="1" fontId="18" fillId="0" borderId="10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center" wrapText="1" indent="2"/>
    </xf>
    <xf numFmtId="0" fontId="12" fillId="0" borderId="1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4" fontId="10" fillId="2" borderId="10" xfId="0" applyNumberFormat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left" wrapText="1"/>
    </xf>
    <xf numFmtId="4" fontId="10" fillId="0" borderId="9" xfId="0" applyNumberFormat="1" applyFont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left" wrapText="1"/>
    </xf>
    <xf numFmtId="4" fontId="10" fillId="0" borderId="10" xfId="0" applyNumberFormat="1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horizontal="left" vertical="center" wrapText="1"/>
    </xf>
    <xf numFmtId="4" fontId="9" fillId="0" borderId="10" xfId="0" applyNumberFormat="1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left" wrapText="1"/>
    </xf>
    <xf numFmtId="4" fontId="10" fillId="0" borderId="11" xfId="0" applyNumberFormat="1" applyFont="1" applyBorder="1" applyAlignment="1">
      <alignment horizontal="right" wrapText="1"/>
    </xf>
    <xf numFmtId="4" fontId="9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177" fontId="18" fillId="0" borderId="9" xfId="0" applyNumberFormat="1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4" fontId="18" fillId="2" borderId="10" xfId="0" applyNumberFormat="1" applyFont="1" applyFill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left" vertical="center" wrapText="1"/>
    </xf>
    <xf numFmtId="177" fontId="18" fillId="0" borderId="0" xfId="0" applyNumberFormat="1" applyFont="1" applyAlignment="1">
      <alignment horizontal="right" vertical="center" wrapText="1"/>
    </xf>
    <xf numFmtId="0" fontId="18" fillId="0" borderId="9" xfId="0" applyFont="1" applyBorder="1" applyAlignment="1">
      <alignment horizontal="right" wrapText="1"/>
    </xf>
    <xf numFmtId="4" fontId="9" fillId="0" borderId="9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4" fontId="10" fillId="0" borderId="17" xfId="0" applyNumberFormat="1" applyFont="1" applyBorder="1" applyAlignment="1">
      <alignment horizontal="right" vertical="center" wrapText="1"/>
    </xf>
    <xf numFmtId="4" fontId="21" fillId="0" borderId="10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1"/>
    </xf>
    <xf numFmtId="4" fontId="10" fillId="0" borderId="10" xfId="0" applyNumberFormat="1" applyFont="1" applyBorder="1" applyAlignment="1">
      <alignment horizontal="left" wrapText="1"/>
    </xf>
    <xf numFmtId="4" fontId="10" fillId="0" borderId="17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4" fontId="10" fillId="0" borderId="0" xfId="0" applyNumberFormat="1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 indent="1"/>
    </xf>
    <xf numFmtId="4" fontId="12" fillId="0" borderId="10" xfId="0" applyNumberFormat="1" applyFont="1" applyBorder="1" applyAlignment="1">
      <alignment horizontal="left" vertical="center" wrapText="1"/>
    </xf>
    <xf numFmtId="4" fontId="12" fillId="0" borderId="10" xfId="0" applyNumberFormat="1" applyFont="1" applyBorder="1" applyAlignment="1">
      <alignment horizontal="righ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 indent="2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6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4" fontId="18" fillId="0" borderId="16" xfId="0" applyNumberFormat="1" applyFont="1" applyBorder="1" applyAlignment="1">
      <alignment horizontal="center" vertical="center" wrapText="1"/>
    </xf>
    <xf numFmtId="4" fontId="18" fillId="0" borderId="17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2"/>
    </xf>
    <xf numFmtId="0" fontId="3" fillId="0" borderId="5" xfId="0" applyFont="1" applyFill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4" fontId="10" fillId="0" borderId="9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/>
    </xf>
    <xf numFmtId="0" fontId="24" fillId="0" borderId="12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6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A2" sqref="A2:C2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875" customWidth="1"/>
    <col min="5" max="5" width="9.5" customWidth="1"/>
    <col min="6" max="8" width="10" customWidth="1"/>
    <col min="9" max="9" width="8.125" customWidth="1"/>
    <col min="10" max="10" width="8.5" customWidth="1"/>
    <col min="11" max="13" width="6.25" customWidth="1"/>
    <col min="14" max="14" width="1" customWidth="1"/>
  </cols>
  <sheetData>
    <row r="1" spans="1:14" ht="37.5" customHeight="1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68"/>
    </row>
    <row r="2" spans="1:14" ht="15" customHeight="1">
      <c r="A2" s="176" t="s">
        <v>272</v>
      </c>
      <c r="B2" s="176"/>
      <c r="C2" s="176"/>
      <c r="D2" s="69"/>
      <c r="E2" s="69"/>
      <c r="F2" s="69"/>
      <c r="G2" s="69"/>
      <c r="H2" s="91"/>
      <c r="I2" s="91"/>
      <c r="J2" s="91"/>
      <c r="K2" s="107" t="s">
        <v>1</v>
      </c>
      <c r="L2" s="108"/>
      <c r="M2" s="109"/>
      <c r="N2" s="68"/>
    </row>
    <row r="3" spans="1:14" ht="18" customHeight="1">
      <c r="A3" s="102" t="s">
        <v>2</v>
      </c>
      <c r="B3" s="110"/>
      <c r="C3" s="102" t="s">
        <v>3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70"/>
    </row>
    <row r="4" spans="1:14" ht="18" customHeight="1">
      <c r="A4" s="102" t="s">
        <v>4</v>
      </c>
      <c r="B4" s="102" t="s">
        <v>5</v>
      </c>
      <c r="C4" s="102" t="s">
        <v>4</v>
      </c>
      <c r="D4" s="102" t="s">
        <v>5</v>
      </c>
      <c r="E4" s="110"/>
      <c r="F4" s="110"/>
      <c r="G4" s="110"/>
      <c r="H4" s="110"/>
      <c r="I4" s="110"/>
      <c r="J4" s="110"/>
      <c r="K4" s="110"/>
      <c r="L4" s="110"/>
      <c r="M4" s="110"/>
      <c r="N4" s="70"/>
    </row>
    <row r="5" spans="1:14" ht="45.75" customHeight="1">
      <c r="A5" s="110"/>
      <c r="B5" s="110"/>
      <c r="C5" s="110"/>
      <c r="D5" s="102" t="s">
        <v>6</v>
      </c>
      <c r="E5" s="102" t="s">
        <v>7</v>
      </c>
      <c r="F5" s="102" t="s">
        <v>8</v>
      </c>
      <c r="G5" s="102" t="s">
        <v>9</v>
      </c>
      <c r="H5" s="102" t="s">
        <v>10</v>
      </c>
      <c r="I5" s="102" t="s">
        <v>11</v>
      </c>
      <c r="J5" s="102" t="s">
        <v>12</v>
      </c>
      <c r="K5" s="102" t="s">
        <v>13</v>
      </c>
      <c r="L5" s="102" t="s">
        <v>14</v>
      </c>
      <c r="M5" s="102" t="s">
        <v>15</v>
      </c>
      <c r="N5" s="70"/>
    </row>
    <row r="6" spans="1:14" ht="23.25" customHeight="1">
      <c r="A6" s="111"/>
      <c r="B6" s="110"/>
      <c r="C6" s="110"/>
      <c r="D6" s="110"/>
      <c r="E6" s="103"/>
      <c r="F6" s="103"/>
      <c r="G6" s="103"/>
      <c r="H6" s="103"/>
      <c r="I6" s="103"/>
      <c r="J6" s="103"/>
      <c r="K6" s="103"/>
      <c r="L6" s="103"/>
      <c r="M6" s="103"/>
      <c r="N6" s="70"/>
    </row>
    <row r="7" spans="1:14" ht="22.5" customHeight="1">
      <c r="A7" s="92" t="s">
        <v>16</v>
      </c>
      <c r="B7" s="93">
        <v>308.91000000000003</v>
      </c>
      <c r="C7" s="21" t="s">
        <v>17</v>
      </c>
      <c r="D7" s="22">
        <v>308.91000000000003</v>
      </c>
      <c r="E7" s="22">
        <v>308.91000000000003</v>
      </c>
      <c r="F7" s="22"/>
      <c r="G7" s="22"/>
      <c r="H7" s="22"/>
      <c r="I7" s="22"/>
      <c r="J7" s="22"/>
      <c r="K7" s="22"/>
      <c r="L7" s="22"/>
      <c r="M7" s="22"/>
      <c r="N7" s="70"/>
    </row>
    <row r="8" spans="1:14" ht="22.5" customHeight="1">
      <c r="A8" s="92" t="s">
        <v>18</v>
      </c>
      <c r="B8" s="93"/>
      <c r="C8" s="21" t="s">
        <v>19</v>
      </c>
      <c r="D8" s="22">
        <v>276.66000000000003</v>
      </c>
      <c r="E8" s="22">
        <v>276.66000000000003</v>
      </c>
      <c r="F8" s="22"/>
      <c r="G8" s="22"/>
      <c r="H8" s="22"/>
      <c r="I8" s="22"/>
      <c r="J8" s="22"/>
      <c r="K8" s="22"/>
      <c r="L8" s="22"/>
      <c r="M8" s="22"/>
      <c r="N8" s="70"/>
    </row>
    <row r="9" spans="1:14" ht="22.5" customHeight="1">
      <c r="A9" s="92" t="s">
        <v>20</v>
      </c>
      <c r="B9" s="93"/>
      <c r="C9" s="21" t="s">
        <v>21</v>
      </c>
      <c r="D9" s="22">
        <v>8.3699999999999992</v>
      </c>
      <c r="E9" s="22">
        <v>8.3699999999999992</v>
      </c>
      <c r="F9" s="22"/>
      <c r="G9" s="22"/>
      <c r="H9" s="22"/>
      <c r="I9" s="22"/>
      <c r="J9" s="22"/>
      <c r="K9" s="22"/>
      <c r="L9" s="22"/>
      <c r="M9" s="22"/>
      <c r="N9" s="70"/>
    </row>
    <row r="10" spans="1:14" ht="22.5" customHeight="1">
      <c r="A10" s="92" t="s">
        <v>22</v>
      </c>
      <c r="B10" s="93"/>
      <c r="C10" s="21" t="s">
        <v>23</v>
      </c>
      <c r="D10" s="22">
        <v>23.88</v>
      </c>
      <c r="E10" s="22">
        <v>23.88</v>
      </c>
      <c r="F10" s="22"/>
      <c r="G10" s="22"/>
      <c r="H10" s="22"/>
      <c r="I10" s="22"/>
      <c r="J10" s="22"/>
      <c r="K10" s="22"/>
      <c r="L10" s="22"/>
      <c r="M10" s="22"/>
      <c r="N10" s="70"/>
    </row>
    <row r="11" spans="1:14" ht="22.5" customHeight="1">
      <c r="A11" s="92" t="s">
        <v>24</v>
      </c>
      <c r="B11" s="93"/>
      <c r="C11" s="21" t="s">
        <v>25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70"/>
    </row>
    <row r="12" spans="1:14" ht="22.5" customHeight="1">
      <c r="A12" s="92" t="s">
        <v>26</v>
      </c>
      <c r="B12" s="93">
        <v>308.91000000000003</v>
      </c>
      <c r="C12" s="21" t="s">
        <v>27</v>
      </c>
      <c r="D12" s="22">
        <f>SUM(E12:M12)</f>
        <v>308.91000000000003</v>
      </c>
      <c r="E12" s="22">
        <f>E7+E11</f>
        <v>308.91000000000003</v>
      </c>
      <c r="F12" s="22"/>
      <c r="G12" s="22"/>
      <c r="H12" s="22"/>
      <c r="I12" s="22"/>
      <c r="J12" s="22"/>
      <c r="K12" s="22"/>
      <c r="L12" s="22"/>
      <c r="M12" s="22"/>
      <c r="N12" s="70"/>
    </row>
    <row r="13" spans="1:14" ht="22.5" customHeight="1">
      <c r="A13" s="92" t="s">
        <v>28</v>
      </c>
      <c r="B13" s="93">
        <f>SUM(B14:B17)</f>
        <v>0</v>
      </c>
      <c r="C13" s="9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70"/>
    </row>
    <row r="14" spans="1:14" ht="22.5" customHeight="1">
      <c r="A14" s="95" t="s">
        <v>29</v>
      </c>
      <c r="B14" s="93"/>
      <c r="C14" s="94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70"/>
    </row>
    <row r="15" spans="1:14" ht="22.5" customHeight="1">
      <c r="A15" s="95" t="s">
        <v>13</v>
      </c>
      <c r="B15" s="93"/>
      <c r="C15" s="94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70"/>
    </row>
    <row r="16" spans="1:14" ht="27.75" customHeight="1">
      <c r="A16" s="95" t="s">
        <v>14</v>
      </c>
      <c r="B16" s="93"/>
      <c r="C16" s="96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70"/>
    </row>
    <row r="17" spans="1:14" ht="27.75" customHeight="1">
      <c r="A17" s="95" t="s">
        <v>15</v>
      </c>
      <c r="B17" s="97"/>
      <c r="C17" s="96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70"/>
    </row>
    <row r="18" spans="1:14" ht="20.25" customHeight="1">
      <c r="A18" s="98" t="s">
        <v>30</v>
      </c>
      <c r="B18" s="93">
        <f>SUM(B12:B17)</f>
        <v>308.91000000000003</v>
      </c>
      <c r="C18" s="99" t="s">
        <v>31</v>
      </c>
      <c r="D18" s="22">
        <f>SUM(E18:M18)</f>
        <v>308.91000000000003</v>
      </c>
      <c r="E18" s="22">
        <f>E12</f>
        <v>308.91000000000003</v>
      </c>
      <c r="F18" s="22"/>
      <c r="G18" s="22"/>
      <c r="H18" s="22"/>
      <c r="I18" s="22"/>
      <c r="J18" s="22"/>
      <c r="K18" s="22"/>
      <c r="L18" s="22"/>
      <c r="M18" s="22"/>
      <c r="N18" s="70"/>
    </row>
    <row r="19" spans="1:14" ht="20.25" customHeight="1">
      <c r="A19" s="100"/>
      <c r="B19" s="75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68"/>
    </row>
    <row r="20" spans="1:14" ht="7.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</sheetData>
  <mergeCells count="19">
    <mergeCell ref="J5:J6"/>
    <mergeCell ref="K5:K6"/>
    <mergeCell ref="A2:C2"/>
    <mergeCell ref="L5:L6"/>
    <mergeCell ref="M5:M6"/>
    <mergeCell ref="A1:M1"/>
    <mergeCell ref="K2:M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</mergeCells>
  <phoneticPr fontId="22" type="noConversion"/>
  <printOptions horizontalCentered="1" verticalCentered="1"/>
  <pageMargins left="0.59055118110236204" right="0.59055118110236204" top="0.62992125984252001" bottom="0.62992125984252001" header="0.31496062992126" footer="0.31496062992126"/>
  <pageSetup paperSize="9" scale="86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A2" sqref="A2:C2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spans="1:5" ht="44.25" customHeight="1">
      <c r="A1" s="137" t="s">
        <v>197</v>
      </c>
      <c r="B1" s="152"/>
      <c r="C1" s="152"/>
      <c r="D1" s="153"/>
      <c r="E1" s="24"/>
    </row>
    <row r="2" spans="1:5" ht="33" customHeight="1">
      <c r="A2" s="154" t="s">
        <v>277</v>
      </c>
      <c r="B2" s="155"/>
      <c r="C2" s="156"/>
      <c r="D2" s="27" t="s">
        <v>1</v>
      </c>
      <c r="E2" s="24"/>
    </row>
    <row r="3" spans="1:5" ht="20.100000000000001" customHeight="1">
      <c r="A3" s="157" t="s">
        <v>54</v>
      </c>
      <c r="B3" s="157"/>
      <c r="C3" s="119" t="s">
        <v>57</v>
      </c>
      <c r="D3" s="119" t="s">
        <v>198</v>
      </c>
      <c r="E3" s="25"/>
    </row>
    <row r="4" spans="1:5" ht="20.100000000000001" customHeight="1">
      <c r="A4" s="28" t="s">
        <v>61</v>
      </c>
      <c r="B4" s="28" t="s">
        <v>62</v>
      </c>
      <c r="C4" s="119"/>
      <c r="D4" s="119"/>
      <c r="E4" s="25"/>
    </row>
    <row r="5" spans="1:5" ht="20.100000000000001" customHeight="1">
      <c r="A5" s="30">
        <v>302</v>
      </c>
      <c r="B5" s="30" t="s">
        <v>114</v>
      </c>
      <c r="C5" s="31" t="s">
        <v>143</v>
      </c>
      <c r="D5" s="32"/>
      <c r="E5" s="25"/>
    </row>
    <row r="6" spans="1:5" ht="20.100000000000001" customHeight="1">
      <c r="A6" s="30">
        <v>302</v>
      </c>
      <c r="B6" s="30" t="s">
        <v>72</v>
      </c>
      <c r="C6" s="31" t="s">
        <v>145</v>
      </c>
      <c r="D6" s="32"/>
      <c r="E6" s="25"/>
    </row>
    <row r="7" spans="1:5" ht="20.100000000000001" customHeight="1">
      <c r="A7" s="30">
        <v>302</v>
      </c>
      <c r="B7" s="30" t="s">
        <v>199</v>
      </c>
      <c r="C7" s="31" t="s">
        <v>151</v>
      </c>
      <c r="D7" s="32"/>
      <c r="E7" s="25"/>
    </row>
    <row r="8" spans="1:5" ht="20.100000000000001" customHeight="1">
      <c r="A8" s="30">
        <v>302</v>
      </c>
      <c r="B8" s="30" t="s">
        <v>200</v>
      </c>
      <c r="C8" s="31" t="s">
        <v>153</v>
      </c>
      <c r="D8" s="32"/>
      <c r="E8" s="25"/>
    </row>
    <row r="9" spans="1:5" ht="20.100000000000001" customHeight="1">
      <c r="A9" s="30">
        <v>302</v>
      </c>
      <c r="B9" s="30" t="s">
        <v>201</v>
      </c>
      <c r="C9" s="31" t="s">
        <v>155</v>
      </c>
      <c r="D9" s="32"/>
      <c r="E9" s="25"/>
    </row>
    <row r="10" spans="1:5" ht="20.100000000000001" customHeight="1">
      <c r="A10" s="30">
        <v>302</v>
      </c>
      <c r="B10" s="30" t="s">
        <v>202</v>
      </c>
      <c r="C10" s="31" t="s">
        <v>157</v>
      </c>
      <c r="D10" s="32"/>
      <c r="E10" s="25"/>
    </row>
    <row r="11" spans="1:5" ht="20.100000000000001" customHeight="1">
      <c r="A11" s="30">
        <v>302</v>
      </c>
      <c r="B11" s="30" t="s">
        <v>203</v>
      </c>
      <c r="C11" s="31" t="s">
        <v>159</v>
      </c>
      <c r="D11" s="32"/>
      <c r="E11" s="25"/>
    </row>
    <row r="12" spans="1:5" ht="20.100000000000001" customHeight="1">
      <c r="A12" s="30">
        <v>302</v>
      </c>
      <c r="B12" s="30">
        <v>11</v>
      </c>
      <c r="C12" s="31" t="s">
        <v>161</v>
      </c>
      <c r="D12" s="32"/>
      <c r="E12" s="25"/>
    </row>
    <row r="13" spans="1:5" ht="20.100000000000001" customHeight="1">
      <c r="A13" s="30">
        <v>302</v>
      </c>
      <c r="B13" s="30">
        <v>13</v>
      </c>
      <c r="C13" s="31" t="s">
        <v>165</v>
      </c>
      <c r="D13" s="32"/>
      <c r="E13" s="25"/>
    </row>
    <row r="14" spans="1:5" ht="20.100000000000001" customHeight="1">
      <c r="A14" s="30">
        <v>302</v>
      </c>
      <c r="B14" s="30">
        <v>15</v>
      </c>
      <c r="C14" s="31" t="s">
        <v>169</v>
      </c>
      <c r="D14" s="32"/>
      <c r="E14" s="25"/>
    </row>
    <row r="15" spans="1:5" ht="20.100000000000001" customHeight="1">
      <c r="A15" s="30">
        <v>302</v>
      </c>
      <c r="B15" s="30">
        <v>18</v>
      </c>
      <c r="C15" s="31" t="s">
        <v>173</v>
      </c>
      <c r="D15" s="32"/>
      <c r="E15" s="25"/>
    </row>
    <row r="16" spans="1:5" ht="20.100000000000001" customHeight="1">
      <c r="A16" s="30">
        <v>302</v>
      </c>
      <c r="B16" s="30">
        <v>24</v>
      </c>
      <c r="C16" s="31" t="s">
        <v>174</v>
      </c>
      <c r="D16" s="32"/>
      <c r="E16" s="25"/>
    </row>
    <row r="17" spans="1:5" ht="20.100000000000001" customHeight="1">
      <c r="A17" s="30">
        <v>302</v>
      </c>
      <c r="B17" s="30">
        <v>29</v>
      </c>
      <c r="C17" s="31" t="s">
        <v>179</v>
      </c>
      <c r="D17" s="32"/>
      <c r="E17" s="25"/>
    </row>
    <row r="18" spans="1:5" ht="20.100000000000001" customHeight="1">
      <c r="A18" s="30">
        <v>302</v>
      </c>
      <c r="B18" s="30">
        <v>31</v>
      </c>
      <c r="C18" s="31" t="s">
        <v>180</v>
      </c>
      <c r="D18" s="32"/>
      <c r="E18" s="25"/>
    </row>
    <row r="19" spans="1:5" ht="20.100000000000001" customHeight="1">
      <c r="A19" s="30">
        <v>310</v>
      </c>
      <c r="B19" s="30" t="s">
        <v>72</v>
      </c>
      <c r="C19" s="31" t="s">
        <v>204</v>
      </c>
      <c r="D19" s="32"/>
      <c r="E19" s="25"/>
    </row>
    <row r="20" spans="1:5" ht="20.100000000000001" customHeight="1">
      <c r="A20" s="30"/>
      <c r="B20" s="30"/>
      <c r="C20" s="33"/>
      <c r="D20" s="30"/>
      <c r="E20" s="25"/>
    </row>
    <row r="21" spans="1:5" ht="20.100000000000001" customHeight="1">
      <c r="A21" s="30"/>
      <c r="B21" s="30"/>
      <c r="C21" s="33"/>
      <c r="D21" s="30"/>
      <c r="E21" s="25"/>
    </row>
    <row r="22" spans="1:5" ht="20.100000000000001" customHeight="1">
      <c r="A22" s="30"/>
      <c r="B22" s="30"/>
      <c r="C22" s="34" t="s">
        <v>205</v>
      </c>
      <c r="D22" s="32"/>
      <c r="E22" s="25"/>
    </row>
    <row r="23" spans="1:5" ht="7.5" customHeight="1">
      <c r="A23" s="35"/>
      <c r="B23" s="35"/>
      <c r="C23" s="35"/>
      <c r="D23" s="35"/>
      <c r="E23" s="24"/>
    </row>
    <row r="24" spans="1:5" ht="7.5" customHeight="1">
      <c r="A24" s="24"/>
      <c r="B24" s="24"/>
      <c r="C24" s="24"/>
      <c r="D24" s="24"/>
      <c r="E24" s="24"/>
    </row>
  </sheetData>
  <mergeCells count="5">
    <mergeCell ref="A1:D1"/>
    <mergeCell ref="A2:C2"/>
    <mergeCell ref="A3:B3"/>
    <mergeCell ref="C3:C4"/>
    <mergeCell ref="D3:D4"/>
  </mergeCells>
  <phoneticPr fontId="22" type="noConversion"/>
  <printOptions horizontalCentered="1" verticalCentered="1"/>
  <pageMargins left="0.59055118110236204" right="0.59055118110236204" top="0.62992125984252001" bottom="0.62992125984252001" header="0.31496062992126" footer="0.31496062992126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workbookViewId="0">
      <selection activeCell="A8" sqref="A8:D8"/>
    </sheetView>
  </sheetViews>
  <sheetFormatPr defaultColWidth="9" defaultRowHeight="13.5"/>
  <cols>
    <col min="1" max="1" width="9.375" customWidth="1"/>
    <col min="2" max="2" width="12.875" customWidth="1"/>
    <col min="3" max="6" width="16.875" customWidth="1"/>
    <col min="7" max="7" width="10.75" customWidth="1"/>
    <col min="8" max="8" width="11.25" customWidth="1"/>
    <col min="9" max="9" width="1" customWidth="1"/>
  </cols>
  <sheetData>
    <row r="1" spans="1:9" ht="29.25" customHeight="1">
      <c r="A1" s="147" t="s">
        <v>206</v>
      </c>
      <c r="B1" s="149"/>
      <c r="C1" s="149"/>
      <c r="D1" s="149"/>
      <c r="E1" s="149"/>
      <c r="F1" s="149"/>
      <c r="G1" s="149"/>
      <c r="H1" s="150"/>
      <c r="I1" s="24"/>
    </row>
    <row r="2" spans="1:9" ht="18" customHeight="1">
      <c r="A2" s="179" t="s">
        <v>278</v>
      </c>
      <c r="B2" s="179"/>
      <c r="C2" s="179"/>
      <c r="D2" s="179"/>
      <c r="E2" s="179"/>
      <c r="F2" s="17"/>
      <c r="G2" s="17"/>
      <c r="H2" s="17" t="s">
        <v>1</v>
      </c>
      <c r="I2" s="24"/>
    </row>
    <row r="3" spans="1:9" ht="23.25" customHeight="1">
      <c r="A3" s="158" t="s">
        <v>186</v>
      </c>
      <c r="B3" s="158" t="s">
        <v>106</v>
      </c>
      <c r="C3" s="158" t="s">
        <v>207</v>
      </c>
      <c r="D3" s="158" t="s">
        <v>208</v>
      </c>
      <c r="E3" s="159"/>
      <c r="F3" s="158" t="s">
        <v>209</v>
      </c>
      <c r="G3" s="158" t="s">
        <v>5</v>
      </c>
      <c r="H3" s="158" t="s">
        <v>210</v>
      </c>
      <c r="I3" s="25"/>
    </row>
    <row r="4" spans="1:9" ht="30" customHeight="1">
      <c r="A4" s="159"/>
      <c r="B4" s="159"/>
      <c r="C4" s="159"/>
      <c r="D4" s="18" t="s">
        <v>211</v>
      </c>
      <c r="E4" s="18" t="s">
        <v>212</v>
      </c>
      <c r="F4" s="151"/>
      <c r="G4" s="151"/>
      <c r="H4" s="151"/>
      <c r="I4" s="25"/>
    </row>
    <row r="5" spans="1:9" ht="18" customHeight="1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25"/>
    </row>
    <row r="6" spans="1:9" ht="18" customHeight="1">
      <c r="A6" s="160" t="s">
        <v>6</v>
      </c>
      <c r="B6" s="159"/>
      <c r="C6" s="159"/>
      <c r="D6" s="159"/>
      <c r="E6" s="159"/>
      <c r="F6" s="159"/>
      <c r="G6" s="20"/>
      <c r="H6" s="20"/>
      <c r="I6" s="25"/>
    </row>
    <row r="7" spans="1:9" ht="18" customHeight="1">
      <c r="A7" s="21"/>
      <c r="B7" s="21"/>
      <c r="C7" s="21"/>
      <c r="D7" s="21"/>
      <c r="E7" s="21"/>
      <c r="F7" s="21"/>
      <c r="G7" s="22"/>
      <c r="H7" s="22"/>
      <c r="I7" s="26"/>
    </row>
    <row r="8" spans="1:9" ht="22.5" customHeight="1">
      <c r="A8" s="185" t="s">
        <v>281</v>
      </c>
      <c r="B8" s="186"/>
      <c r="C8" s="186"/>
      <c r="D8" s="186"/>
      <c r="E8" s="23"/>
      <c r="F8" s="23"/>
      <c r="G8" s="23"/>
      <c r="H8" s="23"/>
      <c r="I8" s="24"/>
    </row>
    <row r="9" spans="1:9" ht="27" customHeight="1">
      <c r="A9" s="24"/>
      <c r="B9" s="24"/>
      <c r="C9" s="24"/>
      <c r="D9" s="24"/>
      <c r="E9" s="24"/>
      <c r="F9" s="24"/>
      <c r="G9" s="24"/>
      <c r="H9" s="24"/>
      <c r="I9" s="24"/>
    </row>
  </sheetData>
  <mergeCells count="11">
    <mergeCell ref="A8:D8"/>
    <mergeCell ref="A1:H1"/>
    <mergeCell ref="D3:E3"/>
    <mergeCell ref="A6:F6"/>
    <mergeCell ref="A3:A4"/>
    <mergeCell ref="B3:B4"/>
    <mergeCell ref="C3:C4"/>
    <mergeCell ref="F3:F4"/>
    <mergeCell ref="G3:G4"/>
    <mergeCell ref="H3:H4"/>
    <mergeCell ref="A2:E2"/>
  </mergeCells>
  <phoneticPr fontId="22" type="noConversion"/>
  <printOptions horizontalCentered="1" verticalCentered="1"/>
  <pageMargins left="0.59055118110236204" right="0.59055118110236204" top="0.62992125984252001" bottom="0.62992125984252001" header="0.31496062992126" footer="0.31496062992126"/>
  <pageSetup paperSize="9" orientation="landscape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2" workbookViewId="0">
      <selection sqref="A1:F1"/>
    </sheetView>
  </sheetViews>
  <sheetFormatPr defaultColWidth="13" defaultRowHeight="14.25"/>
  <cols>
    <col min="1" max="1" width="10.125" style="16" customWidth="1"/>
    <col min="2" max="2" width="13.75" style="16" customWidth="1"/>
    <col min="3" max="3" width="15" style="16" customWidth="1"/>
    <col min="4" max="6" width="12.5" style="16" customWidth="1"/>
    <col min="7" max="16384" width="13" style="1"/>
  </cols>
  <sheetData>
    <row r="1" spans="1:6" ht="19.5">
      <c r="A1" s="165" t="s">
        <v>213</v>
      </c>
      <c r="B1" s="165"/>
      <c r="C1" s="165"/>
      <c r="D1" s="165"/>
      <c r="E1" s="165"/>
      <c r="F1" s="165"/>
    </row>
    <row r="2" spans="1:6" ht="19.5">
      <c r="A2" s="165" t="s">
        <v>214</v>
      </c>
      <c r="B2" s="165"/>
      <c r="C2" s="165"/>
      <c r="D2" s="165"/>
      <c r="E2" s="165"/>
      <c r="F2" s="165"/>
    </row>
    <row r="3" spans="1:6">
      <c r="A3" s="163" t="s">
        <v>215</v>
      </c>
      <c r="B3" s="163"/>
      <c r="C3" s="161" t="s">
        <v>108</v>
      </c>
      <c r="D3" s="161"/>
      <c r="E3" s="161"/>
      <c r="F3" s="161"/>
    </row>
    <row r="4" spans="1:6">
      <c r="A4" s="163"/>
      <c r="B4" s="163"/>
      <c r="C4" s="161"/>
      <c r="D4" s="161"/>
      <c r="E4" s="161"/>
      <c r="F4" s="161"/>
    </row>
    <row r="5" spans="1:6" ht="33.75">
      <c r="A5" s="2" t="s">
        <v>216</v>
      </c>
      <c r="B5" s="161"/>
      <c r="C5" s="161"/>
      <c r="D5" s="161"/>
      <c r="E5" s="161"/>
      <c r="F5" s="161"/>
    </row>
    <row r="6" spans="1:6">
      <c r="A6" s="163" t="s">
        <v>217</v>
      </c>
      <c r="B6" s="163" t="s">
        <v>218</v>
      </c>
      <c r="C6" s="163"/>
      <c r="D6" s="163" t="s">
        <v>219</v>
      </c>
      <c r="E6" s="163"/>
      <c r="F6" s="163"/>
    </row>
    <row r="7" spans="1:6">
      <c r="A7" s="163"/>
      <c r="B7" s="161"/>
      <c r="C7" s="161"/>
      <c r="D7" s="161"/>
      <c r="E7" s="161"/>
      <c r="F7" s="161"/>
    </row>
    <row r="8" spans="1:6">
      <c r="A8" s="163"/>
      <c r="B8" s="161"/>
      <c r="C8" s="161"/>
      <c r="D8" s="161"/>
      <c r="E8" s="161"/>
      <c r="F8" s="161"/>
    </row>
    <row r="9" spans="1:6">
      <c r="A9" s="163"/>
      <c r="B9" s="161"/>
      <c r="C9" s="161"/>
      <c r="D9" s="161"/>
      <c r="E9" s="161"/>
      <c r="F9" s="161"/>
    </row>
    <row r="10" spans="1:6">
      <c r="A10" s="163"/>
      <c r="B10" s="161"/>
      <c r="C10" s="161"/>
      <c r="D10" s="161"/>
      <c r="E10" s="161"/>
      <c r="F10" s="161"/>
    </row>
    <row r="11" spans="1:6">
      <c r="A11" s="163"/>
      <c r="B11" s="161"/>
      <c r="C11" s="161"/>
      <c r="D11" s="161"/>
      <c r="E11" s="161"/>
      <c r="F11" s="161"/>
    </row>
    <row r="12" spans="1:6">
      <c r="A12" s="163"/>
      <c r="B12" s="161"/>
      <c r="C12" s="161"/>
      <c r="D12" s="161"/>
      <c r="E12" s="161"/>
      <c r="F12" s="161"/>
    </row>
    <row r="13" spans="1:6">
      <c r="A13" s="163"/>
      <c r="B13" s="161"/>
      <c r="C13" s="161"/>
      <c r="D13" s="161"/>
      <c r="E13" s="161"/>
      <c r="F13" s="161"/>
    </row>
    <row r="14" spans="1:6">
      <c r="A14" s="163"/>
      <c r="B14" s="161"/>
      <c r="C14" s="161"/>
      <c r="D14" s="161"/>
      <c r="E14" s="161"/>
      <c r="F14" s="161"/>
    </row>
    <row r="15" spans="1:6">
      <c r="A15" s="163" t="s">
        <v>220</v>
      </c>
      <c r="B15" s="161" t="s">
        <v>221</v>
      </c>
      <c r="C15" s="161"/>
      <c r="D15" s="161"/>
      <c r="E15" s="164">
        <v>0</v>
      </c>
      <c r="F15" s="164"/>
    </row>
    <row r="16" spans="1:6">
      <c r="A16" s="163"/>
      <c r="B16" s="161" t="s">
        <v>222</v>
      </c>
      <c r="C16" s="161"/>
      <c r="D16" s="161"/>
      <c r="E16" s="164">
        <v>0</v>
      </c>
      <c r="F16" s="164"/>
    </row>
    <row r="17" spans="1:6">
      <c r="A17" s="163"/>
      <c r="B17" s="161" t="s">
        <v>223</v>
      </c>
      <c r="C17" s="161"/>
      <c r="D17" s="161"/>
      <c r="E17" s="164">
        <v>0</v>
      </c>
      <c r="F17" s="164"/>
    </row>
    <row r="18" spans="1:6">
      <c r="A18" s="163"/>
      <c r="B18" s="161" t="s">
        <v>224</v>
      </c>
      <c r="C18" s="161"/>
      <c r="D18" s="161"/>
      <c r="E18" s="164">
        <v>0</v>
      </c>
      <c r="F18" s="164"/>
    </row>
    <row r="19" spans="1:6">
      <c r="A19" s="163"/>
      <c r="B19" s="161" t="s">
        <v>225</v>
      </c>
      <c r="C19" s="161"/>
      <c r="D19" s="161"/>
      <c r="E19" s="164">
        <v>0</v>
      </c>
      <c r="F19" s="164"/>
    </row>
    <row r="20" spans="1:6">
      <c r="A20" s="163" t="s">
        <v>226</v>
      </c>
      <c r="B20" s="163" t="s">
        <v>227</v>
      </c>
      <c r="C20" s="163" t="s">
        <v>228</v>
      </c>
      <c r="D20" s="163" t="s">
        <v>229</v>
      </c>
      <c r="E20" s="163" t="s">
        <v>230</v>
      </c>
      <c r="F20" s="163"/>
    </row>
    <row r="21" spans="1:6">
      <c r="A21" s="163"/>
      <c r="B21" s="163"/>
      <c r="C21" s="163"/>
      <c r="D21" s="163"/>
      <c r="E21" s="163"/>
      <c r="F21" s="163"/>
    </row>
    <row r="22" spans="1:6">
      <c r="A22" s="163" t="s">
        <v>231</v>
      </c>
      <c r="B22" s="163" t="s">
        <v>232</v>
      </c>
      <c r="C22" s="3" t="s">
        <v>233</v>
      </c>
      <c r="D22" s="3"/>
      <c r="E22" s="161"/>
      <c r="F22" s="161"/>
    </row>
    <row r="23" spans="1:6">
      <c r="A23" s="163"/>
      <c r="B23" s="163"/>
      <c r="C23" s="3" t="s">
        <v>234</v>
      </c>
      <c r="D23" s="3"/>
      <c r="E23" s="161"/>
      <c r="F23" s="161"/>
    </row>
    <row r="24" spans="1:6">
      <c r="A24" s="163"/>
      <c r="B24" s="163"/>
      <c r="C24" s="3" t="s">
        <v>235</v>
      </c>
      <c r="D24" s="3"/>
      <c r="E24" s="161"/>
      <c r="F24" s="161"/>
    </row>
    <row r="25" spans="1:6">
      <c r="A25" s="163"/>
      <c r="B25" s="163" t="s">
        <v>236</v>
      </c>
      <c r="C25" s="3" t="s">
        <v>237</v>
      </c>
      <c r="D25" s="3"/>
      <c r="E25" s="161"/>
      <c r="F25" s="161"/>
    </row>
    <row r="26" spans="1:6">
      <c r="A26" s="163"/>
      <c r="B26" s="163"/>
      <c r="C26" s="3" t="s">
        <v>238</v>
      </c>
      <c r="D26" s="3"/>
      <c r="E26" s="161"/>
      <c r="F26" s="161"/>
    </row>
    <row r="27" spans="1:6">
      <c r="A27" s="163"/>
      <c r="B27" s="163"/>
      <c r="C27" s="3" t="s">
        <v>239</v>
      </c>
      <c r="D27" s="3"/>
      <c r="E27" s="161"/>
      <c r="F27" s="161"/>
    </row>
    <row r="28" spans="1:6">
      <c r="A28" s="163"/>
      <c r="B28" s="163"/>
      <c r="C28" s="3" t="s">
        <v>240</v>
      </c>
      <c r="D28" s="3"/>
      <c r="E28" s="161"/>
      <c r="F28" s="161"/>
    </row>
    <row r="29" spans="1:6">
      <c r="A29" s="163"/>
      <c r="B29" s="163"/>
      <c r="C29" s="3" t="s">
        <v>241</v>
      </c>
      <c r="D29" s="3"/>
      <c r="E29" s="161"/>
      <c r="F29" s="161"/>
    </row>
    <row r="30" spans="1:6">
      <c r="A30" s="163"/>
      <c r="B30" s="163"/>
      <c r="C30" s="3" t="s">
        <v>242</v>
      </c>
      <c r="D30" s="3"/>
      <c r="E30" s="161"/>
      <c r="F30" s="161"/>
    </row>
    <row r="31" spans="1:6">
      <c r="A31" s="163"/>
      <c r="B31" s="163"/>
      <c r="C31" s="3" t="s">
        <v>243</v>
      </c>
      <c r="D31" s="3"/>
      <c r="E31" s="161"/>
      <c r="F31" s="161"/>
    </row>
    <row r="32" spans="1:6">
      <c r="A32" s="163"/>
      <c r="B32" s="163"/>
      <c r="C32" s="3" t="s">
        <v>244</v>
      </c>
      <c r="D32" s="3"/>
      <c r="E32" s="161"/>
      <c r="F32" s="161"/>
    </row>
    <row r="33" spans="1:6">
      <c r="A33" s="163"/>
      <c r="B33" s="163"/>
      <c r="C33" s="3" t="s">
        <v>245</v>
      </c>
      <c r="D33" s="3"/>
      <c r="E33" s="161"/>
      <c r="F33" s="161"/>
    </row>
    <row r="34" spans="1:6">
      <c r="A34" s="163"/>
      <c r="B34" s="163"/>
      <c r="C34" s="3" t="s">
        <v>246</v>
      </c>
      <c r="D34" s="3"/>
      <c r="E34" s="161"/>
      <c r="F34" s="161"/>
    </row>
    <row r="35" spans="1:6">
      <c r="A35" s="163"/>
      <c r="B35" s="163"/>
      <c r="C35" s="3" t="s">
        <v>247</v>
      </c>
      <c r="D35" s="3"/>
      <c r="E35" s="161"/>
      <c r="F35" s="161"/>
    </row>
    <row r="36" spans="1:6">
      <c r="A36" s="163"/>
      <c r="B36" s="163"/>
      <c r="C36" s="3" t="s">
        <v>248</v>
      </c>
      <c r="D36" s="3"/>
      <c r="E36" s="161"/>
      <c r="F36" s="161"/>
    </row>
    <row r="37" spans="1:6">
      <c r="A37" s="163"/>
      <c r="B37" s="163" t="s">
        <v>249</v>
      </c>
      <c r="C37" s="3" t="s">
        <v>250</v>
      </c>
      <c r="D37" s="3"/>
      <c r="E37" s="161"/>
      <c r="F37" s="161"/>
    </row>
    <row r="38" spans="1:6">
      <c r="A38" s="163"/>
      <c r="B38" s="163"/>
      <c r="C38" s="3" t="s">
        <v>251</v>
      </c>
      <c r="D38" s="3"/>
      <c r="E38" s="161"/>
      <c r="F38" s="161"/>
    </row>
    <row r="39" spans="1:6">
      <c r="A39" s="163"/>
      <c r="B39" s="163"/>
      <c r="C39" s="3" t="s">
        <v>252</v>
      </c>
      <c r="D39" s="3"/>
      <c r="E39" s="161"/>
      <c r="F39" s="161"/>
    </row>
    <row r="40" spans="1:6">
      <c r="A40" s="163"/>
      <c r="B40" s="163"/>
      <c r="C40" s="3" t="s">
        <v>253</v>
      </c>
      <c r="D40" s="3"/>
      <c r="E40" s="161"/>
      <c r="F40" s="161"/>
    </row>
    <row r="41" spans="1:6">
      <c r="A41" s="163" t="s">
        <v>254</v>
      </c>
      <c r="B41" s="163" t="s">
        <v>255</v>
      </c>
      <c r="C41" s="3"/>
      <c r="D41" s="3"/>
      <c r="E41" s="161"/>
      <c r="F41" s="161"/>
    </row>
    <row r="42" spans="1:6">
      <c r="A42" s="163"/>
      <c r="B42" s="163"/>
      <c r="C42" s="3"/>
      <c r="D42" s="3"/>
      <c r="E42" s="161"/>
      <c r="F42" s="161"/>
    </row>
    <row r="43" spans="1:6">
      <c r="A43" s="163"/>
      <c r="B43" s="163"/>
      <c r="C43" s="3"/>
      <c r="D43" s="3"/>
      <c r="E43" s="161"/>
      <c r="F43" s="161"/>
    </row>
    <row r="44" spans="1:6">
      <c r="A44" s="163"/>
      <c r="B44" s="2" t="s">
        <v>256</v>
      </c>
      <c r="C44" s="3"/>
      <c r="D44" s="3"/>
      <c r="E44" s="161"/>
      <c r="F44" s="161"/>
    </row>
    <row r="45" spans="1:6">
      <c r="A45" s="163" t="s">
        <v>257</v>
      </c>
      <c r="B45" s="163" t="s">
        <v>258</v>
      </c>
      <c r="C45" s="3"/>
      <c r="D45" s="3"/>
      <c r="E45" s="161"/>
      <c r="F45" s="161"/>
    </row>
    <row r="46" spans="1:6">
      <c r="A46" s="163"/>
      <c r="B46" s="163"/>
      <c r="C46" s="3"/>
      <c r="D46" s="3"/>
      <c r="E46" s="161"/>
      <c r="F46" s="161"/>
    </row>
    <row r="47" spans="1:6">
      <c r="A47" s="163"/>
      <c r="B47" s="2" t="s">
        <v>259</v>
      </c>
      <c r="C47" s="3"/>
      <c r="D47" s="3"/>
      <c r="E47" s="161"/>
      <c r="F47" s="161"/>
    </row>
    <row r="48" spans="1:6" ht="30.95" customHeight="1">
      <c r="A48" s="162" t="s">
        <v>260</v>
      </c>
      <c r="B48" s="162"/>
      <c r="C48" s="162"/>
      <c r="D48" s="162"/>
      <c r="E48" s="162"/>
      <c r="F48" s="162"/>
    </row>
  </sheetData>
  <mergeCells count="75">
    <mergeCell ref="A1:F1"/>
    <mergeCell ref="A2:F2"/>
    <mergeCell ref="B5:F5"/>
    <mergeCell ref="B6:C6"/>
    <mergeCell ref="D6:F6"/>
    <mergeCell ref="A3:B4"/>
    <mergeCell ref="C3:F4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E22:F22"/>
    <mergeCell ref="E23:F23"/>
    <mergeCell ref="E24:F24"/>
    <mergeCell ref="C20:C21"/>
    <mergeCell ref="D20:D21"/>
    <mergeCell ref="E20:F21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A48:F48"/>
    <mergeCell ref="A6:A14"/>
    <mergeCell ref="A15:A19"/>
    <mergeCell ref="A20:A21"/>
    <mergeCell ref="A22:A40"/>
    <mergeCell ref="A41:A44"/>
    <mergeCell ref="A45:A47"/>
    <mergeCell ref="B20:B21"/>
    <mergeCell ref="B22:B24"/>
    <mergeCell ref="B25:B36"/>
    <mergeCell ref="B37:B40"/>
    <mergeCell ref="B41:B43"/>
    <mergeCell ref="B45:B46"/>
  </mergeCells>
  <phoneticPr fontId="22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1"/>
  <sheetViews>
    <sheetView topLeftCell="A34" workbookViewId="0">
      <selection activeCell="A3" sqref="A3:H3"/>
    </sheetView>
  </sheetViews>
  <sheetFormatPr defaultColWidth="9" defaultRowHeight="14.25"/>
  <cols>
    <col min="1" max="1" width="7.5" style="1" customWidth="1"/>
    <col min="2" max="2" width="11.375" style="1" customWidth="1"/>
    <col min="3" max="16383" width="9" style="1"/>
  </cols>
  <sheetData>
    <row r="1" spans="1:11" s="1" customFormat="1">
      <c r="A1" s="167" t="s">
        <v>261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s="1" customFormat="1" ht="18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s="1" customFormat="1" ht="18" customHeight="1">
      <c r="A3" s="180" t="s">
        <v>279</v>
      </c>
      <c r="B3" s="180"/>
      <c r="C3" s="180"/>
      <c r="D3" s="180"/>
      <c r="E3" s="180"/>
      <c r="F3" s="180"/>
      <c r="G3" s="180"/>
      <c r="H3" s="180"/>
      <c r="I3" s="101"/>
      <c r="J3" s="101"/>
      <c r="K3" s="101"/>
    </row>
    <row r="4" spans="1:11" s="1" customFormat="1" ht="18" customHeight="1">
      <c r="A4" s="163" t="s">
        <v>262</v>
      </c>
      <c r="B4" s="163" t="s">
        <v>263</v>
      </c>
      <c r="C4" s="163" t="s">
        <v>264</v>
      </c>
      <c r="D4" s="163"/>
      <c r="E4" s="163"/>
      <c r="F4" s="163" t="s">
        <v>265</v>
      </c>
      <c r="G4" s="163"/>
      <c r="H4" s="163"/>
      <c r="I4" s="163"/>
      <c r="J4" s="163"/>
      <c r="K4" s="163"/>
    </row>
    <row r="5" spans="1:11" s="1" customFormat="1" ht="18" customHeight="1">
      <c r="A5" s="163"/>
      <c r="B5" s="163"/>
      <c r="C5" s="163"/>
      <c r="D5" s="163"/>
      <c r="E5" s="163"/>
      <c r="F5" s="163" t="s">
        <v>254</v>
      </c>
      <c r="G5" s="163"/>
      <c r="H5" s="163" t="s">
        <v>257</v>
      </c>
      <c r="I5" s="163"/>
      <c r="J5" s="163" t="s">
        <v>266</v>
      </c>
      <c r="K5" s="163"/>
    </row>
    <row r="6" spans="1:11" s="1" customFormat="1" ht="18" customHeight="1">
      <c r="A6" s="163"/>
      <c r="B6" s="163"/>
      <c r="C6" s="2" t="s">
        <v>267</v>
      </c>
      <c r="D6" s="2" t="s">
        <v>268</v>
      </c>
      <c r="E6" s="2" t="s">
        <v>269</v>
      </c>
      <c r="F6" s="2" t="s">
        <v>228</v>
      </c>
      <c r="G6" s="2" t="s">
        <v>229</v>
      </c>
      <c r="H6" s="2" t="s">
        <v>228</v>
      </c>
      <c r="I6" s="2" t="s">
        <v>229</v>
      </c>
      <c r="J6" s="2" t="s">
        <v>228</v>
      </c>
      <c r="K6" s="2" t="s">
        <v>229</v>
      </c>
    </row>
    <row r="7" spans="1:11" s="1" customFormat="1" ht="18" customHeight="1">
      <c r="A7" s="3">
        <v>209001</v>
      </c>
      <c r="B7" s="3" t="s">
        <v>73</v>
      </c>
      <c r="C7" s="4">
        <v>0</v>
      </c>
      <c r="D7" s="4">
        <v>0</v>
      </c>
      <c r="E7" s="4">
        <v>0</v>
      </c>
      <c r="F7" s="3"/>
      <c r="G7" s="3"/>
      <c r="H7" s="3"/>
      <c r="I7" s="3"/>
      <c r="J7" s="3"/>
      <c r="K7" s="3"/>
    </row>
    <row r="8" spans="1:11" s="1" customFormat="1" ht="18" customHeight="1">
      <c r="A8" s="5"/>
      <c r="B8" s="5"/>
      <c r="C8" s="4"/>
      <c r="D8" s="4"/>
      <c r="E8" s="4"/>
      <c r="F8" s="3"/>
      <c r="G8" s="3"/>
      <c r="H8" s="3"/>
      <c r="I8" s="3"/>
      <c r="J8" s="3"/>
      <c r="K8" s="3"/>
    </row>
    <row r="9" spans="1:11" s="1" customFormat="1" ht="18" customHeight="1">
      <c r="A9" s="170"/>
      <c r="B9" s="170"/>
      <c r="C9" s="168"/>
      <c r="D9" s="168"/>
      <c r="E9" s="168"/>
      <c r="F9" s="3"/>
      <c r="G9" s="3"/>
      <c r="H9" s="3"/>
      <c r="I9" s="3"/>
      <c r="J9" s="3"/>
      <c r="K9" s="3"/>
    </row>
    <row r="10" spans="1:11" s="1" customFormat="1" ht="18" customHeight="1">
      <c r="A10" s="170"/>
      <c r="B10" s="170"/>
      <c r="C10" s="168"/>
      <c r="D10" s="168"/>
      <c r="E10" s="168"/>
      <c r="F10" s="3"/>
      <c r="G10" s="3"/>
      <c r="H10" s="6"/>
      <c r="I10" s="6"/>
      <c r="J10" s="6"/>
      <c r="K10" s="6"/>
    </row>
    <row r="11" spans="1:11" s="1" customFormat="1" ht="18" customHeight="1">
      <c r="A11" s="170"/>
      <c r="B11" s="170"/>
      <c r="C11" s="168"/>
      <c r="D11" s="168"/>
      <c r="E11" s="168"/>
      <c r="F11" s="3"/>
      <c r="G11" s="3"/>
      <c r="H11" s="6"/>
      <c r="I11" s="6"/>
      <c r="J11" s="6"/>
      <c r="K11" s="6"/>
    </row>
    <row r="12" spans="1:11" s="1" customFormat="1" ht="18" customHeight="1">
      <c r="A12" s="170"/>
      <c r="B12" s="170"/>
      <c r="C12" s="168"/>
      <c r="D12" s="168"/>
      <c r="E12" s="168"/>
      <c r="F12" s="3"/>
      <c r="G12" s="3"/>
      <c r="H12" s="3"/>
      <c r="I12" s="3"/>
      <c r="J12" s="3"/>
      <c r="K12" s="3"/>
    </row>
    <row r="13" spans="1:11" s="1" customFormat="1" ht="18" customHeight="1">
      <c r="A13" s="170"/>
      <c r="B13" s="170"/>
      <c r="C13" s="168"/>
      <c r="D13" s="168"/>
      <c r="E13" s="168"/>
      <c r="F13" s="3"/>
      <c r="G13" s="3"/>
      <c r="H13" s="6"/>
      <c r="I13" s="6"/>
      <c r="J13" s="6"/>
      <c r="K13" s="6"/>
    </row>
    <row r="14" spans="1:11" s="1" customFormat="1" ht="18" customHeight="1">
      <c r="A14" s="170"/>
      <c r="B14" s="170"/>
      <c r="C14" s="168"/>
      <c r="D14" s="168"/>
      <c r="E14" s="168"/>
      <c r="F14" s="3"/>
      <c r="G14" s="3"/>
      <c r="H14" s="6"/>
      <c r="I14" s="6"/>
      <c r="J14" s="6"/>
      <c r="K14" s="6"/>
    </row>
    <row r="15" spans="1:11" s="1" customFormat="1" ht="18" customHeight="1">
      <c r="A15" s="170"/>
      <c r="B15" s="170"/>
      <c r="C15" s="168"/>
      <c r="D15" s="168"/>
      <c r="E15" s="168"/>
      <c r="F15" s="3"/>
      <c r="G15" s="3"/>
      <c r="H15" s="6"/>
      <c r="I15" s="6"/>
      <c r="J15" s="6"/>
      <c r="K15" s="6"/>
    </row>
    <row r="16" spans="1:11" s="1" customFormat="1" ht="18" customHeight="1">
      <c r="A16" s="170"/>
      <c r="B16" s="170"/>
      <c r="C16" s="168"/>
      <c r="D16" s="168"/>
      <c r="E16" s="168"/>
      <c r="F16" s="3"/>
      <c r="G16" s="3"/>
      <c r="H16" s="6"/>
      <c r="I16" s="6"/>
      <c r="J16" s="6"/>
      <c r="K16" s="6"/>
    </row>
    <row r="17" spans="1:11" s="1" customFormat="1" ht="18" customHeight="1">
      <c r="A17" s="170"/>
      <c r="B17" s="170"/>
      <c r="C17" s="168"/>
      <c r="D17" s="168"/>
      <c r="E17" s="168"/>
      <c r="F17" s="3"/>
      <c r="G17" s="3"/>
      <c r="H17" s="6"/>
      <c r="I17" s="6"/>
      <c r="J17" s="6"/>
      <c r="K17" s="6"/>
    </row>
    <row r="18" spans="1:11" s="1" customFormat="1" ht="18" customHeight="1">
      <c r="A18" s="170"/>
      <c r="B18" s="170"/>
      <c r="C18" s="168"/>
      <c r="D18" s="168"/>
      <c r="E18" s="168"/>
      <c r="F18" s="3"/>
      <c r="G18" s="3"/>
      <c r="H18" s="6"/>
      <c r="I18" s="6"/>
      <c r="J18" s="6"/>
      <c r="K18" s="6"/>
    </row>
    <row r="19" spans="1:11" s="1" customFormat="1" ht="18" customHeight="1">
      <c r="A19" s="170"/>
      <c r="B19" s="170"/>
      <c r="C19" s="168"/>
      <c r="D19" s="168"/>
      <c r="E19" s="168"/>
      <c r="F19" s="3"/>
      <c r="G19" s="3"/>
      <c r="H19" s="3"/>
      <c r="I19" s="3"/>
      <c r="J19" s="3"/>
      <c r="K19" s="3"/>
    </row>
    <row r="20" spans="1:11" s="1" customFormat="1" ht="18" customHeight="1">
      <c r="A20" s="170"/>
      <c r="B20" s="170"/>
      <c r="C20" s="168"/>
      <c r="D20" s="168"/>
      <c r="E20" s="168"/>
      <c r="F20" s="3"/>
      <c r="G20" s="3"/>
      <c r="H20" s="6"/>
      <c r="I20" s="6"/>
      <c r="J20" s="3"/>
      <c r="K20" s="3"/>
    </row>
    <row r="21" spans="1:11" s="1" customFormat="1" ht="18" customHeight="1">
      <c r="A21" s="170"/>
      <c r="B21" s="170"/>
      <c r="C21" s="168"/>
      <c r="D21" s="168"/>
      <c r="E21" s="168"/>
      <c r="F21" s="3"/>
      <c r="G21" s="3"/>
      <c r="H21" s="6"/>
      <c r="I21" s="6"/>
      <c r="J21" s="6"/>
      <c r="K21" s="6"/>
    </row>
    <row r="22" spans="1:11" s="1" customFormat="1" ht="18" customHeight="1">
      <c r="A22" s="170"/>
      <c r="B22" s="170"/>
      <c r="C22" s="168"/>
      <c r="D22" s="168"/>
      <c r="E22" s="168"/>
      <c r="F22" s="3"/>
      <c r="G22" s="3"/>
      <c r="H22" s="6"/>
      <c r="I22" s="6"/>
      <c r="J22" s="6"/>
      <c r="K22" s="6"/>
    </row>
    <row r="23" spans="1:11" s="1" customFormat="1" ht="18" customHeight="1">
      <c r="A23" s="170"/>
      <c r="B23" s="170"/>
      <c r="C23" s="168"/>
      <c r="D23" s="168"/>
      <c r="E23" s="168"/>
      <c r="F23" s="3"/>
      <c r="G23" s="3"/>
      <c r="H23" s="3"/>
      <c r="I23" s="3"/>
      <c r="J23" s="3"/>
      <c r="K23" s="3"/>
    </row>
    <row r="24" spans="1:11" s="1" customFormat="1" ht="18" customHeight="1">
      <c r="A24" s="170"/>
      <c r="B24" s="170"/>
      <c r="C24" s="168"/>
      <c r="D24" s="168"/>
      <c r="E24" s="168"/>
      <c r="F24" s="3"/>
      <c r="G24" s="3"/>
      <c r="H24" s="6"/>
      <c r="I24" s="6"/>
      <c r="J24" s="3"/>
      <c r="K24" s="3"/>
    </row>
    <row r="25" spans="1:11" s="1" customFormat="1" ht="18" customHeight="1">
      <c r="A25" s="170"/>
      <c r="B25" s="170"/>
      <c r="C25" s="168"/>
      <c r="D25" s="168"/>
      <c r="E25" s="168"/>
      <c r="F25" s="3"/>
      <c r="G25" s="3"/>
      <c r="H25" s="6"/>
      <c r="I25" s="6"/>
      <c r="J25" s="6"/>
      <c r="K25" s="6"/>
    </row>
    <row r="26" spans="1:11" s="1" customFormat="1" ht="18" customHeight="1">
      <c r="A26" s="170"/>
      <c r="B26" s="170"/>
      <c r="C26" s="168"/>
      <c r="D26" s="168"/>
      <c r="E26" s="168"/>
      <c r="F26" s="3"/>
      <c r="G26" s="3"/>
      <c r="H26" s="6"/>
      <c r="I26" s="6"/>
      <c r="J26" s="6"/>
      <c r="K26" s="6"/>
    </row>
    <row r="27" spans="1:11" s="1" customFormat="1" ht="18" customHeight="1">
      <c r="A27" s="170"/>
      <c r="B27" s="170"/>
      <c r="C27" s="168"/>
      <c r="D27" s="168"/>
      <c r="E27" s="168"/>
      <c r="F27" s="3"/>
      <c r="G27" s="3"/>
      <c r="H27" s="6"/>
      <c r="I27" s="6"/>
      <c r="J27" s="6"/>
      <c r="K27" s="6"/>
    </row>
    <row r="28" spans="1:11" s="1" customFormat="1" ht="18" customHeight="1">
      <c r="A28" s="170"/>
      <c r="B28" s="170"/>
      <c r="C28" s="168"/>
      <c r="D28" s="168"/>
      <c r="E28" s="168"/>
      <c r="F28" s="3"/>
      <c r="G28" s="3"/>
      <c r="H28" s="6"/>
      <c r="I28" s="6"/>
      <c r="J28" s="6"/>
      <c r="K28" s="6"/>
    </row>
    <row r="29" spans="1:11" s="1" customFormat="1" ht="18" customHeight="1">
      <c r="A29" s="170"/>
      <c r="B29" s="170"/>
      <c r="C29" s="168"/>
      <c r="D29" s="168"/>
      <c r="E29" s="168"/>
      <c r="F29" s="3"/>
      <c r="G29" s="3"/>
      <c r="H29" s="6"/>
      <c r="I29" s="6"/>
      <c r="J29" s="6"/>
      <c r="K29" s="6"/>
    </row>
    <row r="30" spans="1:11" s="1" customFormat="1" ht="18" customHeight="1">
      <c r="A30" s="170"/>
      <c r="B30" s="170"/>
      <c r="C30" s="168"/>
      <c r="D30" s="168"/>
      <c r="E30" s="168"/>
      <c r="F30" s="3"/>
      <c r="G30" s="3"/>
      <c r="H30" s="3"/>
      <c r="I30" s="3"/>
      <c r="J30" s="3"/>
      <c r="K30" s="3"/>
    </row>
    <row r="31" spans="1:11" s="1" customFormat="1" ht="18" customHeight="1">
      <c r="A31" s="170"/>
      <c r="B31" s="170"/>
      <c r="C31" s="168"/>
      <c r="D31" s="168"/>
      <c r="E31" s="168"/>
      <c r="F31" s="3"/>
      <c r="G31" s="3"/>
      <c r="H31" s="6"/>
      <c r="I31" s="6"/>
      <c r="J31" s="6"/>
      <c r="K31" s="6"/>
    </row>
    <row r="32" spans="1:11" s="1" customFormat="1" ht="18" customHeight="1">
      <c r="A32" s="170"/>
      <c r="B32" s="170"/>
      <c r="C32" s="168"/>
      <c r="D32" s="168"/>
      <c r="E32" s="168"/>
      <c r="F32" s="3"/>
      <c r="G32" s="3"/>
      <c r="H32" s="6"/>
      <c r="I32" s="6"/>
      <c r="J32" s="6"/>
      <c r="K32" s="6"/>
    </row>
    <row r="33" spans="1:11" s="1" customFormat="1" ht="18" customHeight="1">
      <c r="A33" s="170"/>
      <c r="B33" s="170"/>
      <c r="C33" s="168"/>
      <c r="D33" s="168"/>
      <c r="E33" s="168"/>
      <c r="F33" s="3"/>
      <c r="G33" s="3"/>
      <c r="H33" s="6"/>
      <c r="I33" s="6"/>
      <c r="J33" s="6"/>
      <c r="K33" s="6"/>
    </row>
    <row r="34" spans="1:11" s="1" customFormat="1" ht="18" customHeight="1">
      <c r="A34" s="170"/>
      <c r="B34" s="170"/>
      <c r="C34" s="168"/>
      <c r="D34" s="168"/>
      <c r="E34" s="168"/>
      <c r="F34" s="3"/>
      <c r="G34" s="3"/>
      <c r="H34" s="3"/>
      <c r="I34" s="3"/>
      <c r="J34" s="3"/>
      <c r="K34" s="3"/>
    </row>
    <row r="35" spans="1:11" s="1" customFormat="1" ht="18" customHeight="1">
      <c r="A35" s="170"/>
      <c r="B35" s="170"/>
      <c r="C35" s="168"/>
      <c r="D35" s="168"/>
      <c r="E35" s="168"/>
      <c r="F35" s="3"/>
      <c r="G35" s="3"/>
      <c r="H35" s="6"/>
      <c r="I35" s="6"/>
      <c r="J35" s="6"/>
      <c r="K35" s="6"/>
    </row>
    <row r="36" spans="1:11" s="1" customFormat="1" ht="18" customHeight="1">
      <c r="A36" s="170"/>
      <c r="B36" s="170"/>
      <c r="C36" s="168"/>
      <c r="D36" s="168"/>
      <c r="E36" s="168"/>
      <c r="F36" s="3"/>
      <c r="G36" s="3"/>
      <c r="H36" s="6"/>
      <c r="I36" s="6"/>
      <c r="J36" s="6"/>
      <c r="K36" s="6"/>
    </row>
    <row r="37" spans="1:11" s="1" customFormat="1" ht="18" customHeight="1">
      <c r="A37" s="170"/>
      <c r="B37" s="170"/>
      <c r="C37" s="168"/>
      <c r="D37" s="168"/>
      <c r="E37" s="168"/>
      <c r="F37" s="3"/>
      <c r="G37" s="3"/>
      <c r="H37" s="6"/>
      <c r="I37" s="6"/>
      <c r="J37" s="6"/>
      <c r="K37" s="6"/>
    </row>
    <row r="38" spans="1:11" s="1" customFormat="1" ht="18" customHeight="1">
      <c r="A38" s="172" t="s">
        <v>270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4"/>
    </row>
    <row r="39" spans="1:11" s="1" customFormat="1" ht="18" customHeight="1">
      <c r="A39" s="169"/>
      <c r="B39" s="171"/>
      <c r="C39" s="166"/>
      <c r="D39" s="166"/>
      <c r="E39" s="166"/>
      <c r="F39" s="10"/>
      <c r="G39" s="11"/>
      <c r="H39" s="12"/>
      <c r="I39" s="15"/>
      <c r="J39" s="12"/>
      <c r="K39" s="15"/>
    </row>
    <row r="40" spans="1:11" s="1" customFormat="1" ht="18" customHeight="1">
      <c r="A40" s="169"/>
      <c r="B40" s="171"/>
      <c r="C40" s="166"/>
      <c r="D40" s="166"/>
      <c r="E40" s="166"/>
      <c r="F40" s="10"/>
      <c r="G40" s="11"/>
      <c r="H40" s="12"/>
      <c r="I40" s="15"/>
      <c r="J40" s="12"/>
      <c r="K40" s="15"/>
    </row>
    <row r="41" spans="1:11" s="1" customFormat="1" ht="18" customHeight="1">
      <c r="A41" s="169"/>
      <c r="B41" s="171"/>
      <c r="C41" s="166"/>
      <c r="D41" s="166"/>
      <c r="E41" s="166"/>
      <c r="F41" s="10"/>
      <c r="G41" s="11"/>
      <c r="H41" s="12"/>
      <c r="I41" s="15"/>
      <c r="J41" s="12"/>
      <c r="K41" s="15"/>
    </row>
    <row r="42" spans="1:11" s="1" customFormat="1" ht="18" customHeight="1">
      <c r="A42" s="169"/>
      <c r="B42" s="171"/>
      <c r="C42" s="166"/>
      <c r="D42" s="166"/>
      <c r="E42" s="166"/>
      <c r="F42" s="10"/>
      <c r="G42" s="11"/>
      <c r="H42" s="10"/>
      <c r="I42" s="11"/>
      <c r="J42" s="10"/>
      <c r="K42" s="11"/>
    </row>
    <row r="43" spans="1:11" s="1" customFormat="1" ht="29.25" customHeight="1">
      <c r="A43" s="169"/>
      <c r="B43" s="171"/>
      <c r="C43" s="166"/>
      <c r="D43" s="166"/>
      <c r="E43" s="166"/>
      <c r="F43" s="10"/>
      <c r="G43" s="11"/>
      <c r="H43" s="10"/>
      <c r="I43" s="11"/>
      <c r="J43" s="12"/>
      <c r="K43" s="15"/>
    </row>
    <row r="44" spans="1:11" s="1" customFormat="1" ht="18" customHeight="1">
      <c r="A44" s="169"/>
      <c r="B44" s="171"/>
      <c r="C44" s="166"/>
      <c r="D44" s="166"/>
      <c r="E44" s="166"/>
      <c r="F44" s="10"/>
      <c r="G44" s="11"/>
      <c r="H44" s="12"/>
      <c r="I44" s="15"/>
      <c r="J44" s="12"/>
      <c r="K44" s="15"/>
    </row>
    <row r="45" spans="1:11" s="1" customFormat="1" ht="18" customHeight="1">
      <c r="A45" s="169"/>
      <c r="B45" s="171"/>
      <c r="C45" s="166"/>
      <c r="D45" s="166"/>
      <c r="E45" s="166"/>
      <c r="F45" s="10"/>
      <c r="G45" s="11"/>
      <c r="H45" s="12"/>
      <c r="I45" s="15"/>
      <c r="J45" s="12"/>
      <c r="K45" s="15"/>
    </row>
    <row r="46" spans="1:11" s="1" customFormat="1" ht="18" customHeight="1">
      <c r="A46" s="169"/>
      <c r="B46" s="171"/>
      <c r="C46" s="166"/>
      <c r="D46" s="166"/>
      <c r="E46" s="166"/>
      <c r="F46" s="10"/>
      <c r="G46" s="11"/>
      <c r="H46" s="10"/>
      <c r="I46" s="11"/>
      <c r="J46" s="10"/>
      <c r="K46" s="11"/>
    </row>
    <row r="47" spans="1:11" s="1" customFormat="1" ht="18" customHeight="1">
      <c r="A47" s="169"/>
      <c r="B47" s="171"/>
      <c r="C47" s="166"/>
      <c r="D47" s="166"/>
      <c r="E47" s="166"/>
      <c r="F47" s="10"/>
      <c r="G47" s="11"/>
      <c r="H47" s="12"/>
      <c r="I47" s="15"/>
      <c r="J47" s="12"/>
      <c r="K47" s="15"/>
    </row>
    <row r="48" spans="1:11" s="1" customFormat="1" ht="18" customHeight="1">
      <c r="A48" s="169"/>
      <c r="B48" s="171"/>
      <c r="C48" s="166"/>
      <c r="D48" s="166"/>
      <c r="E48" s="166"/>
      <c r="F48" s="10"/>
      <c r="G48" s="11"/>
      <c r="H48" s="12"/>
      <c r="I48" s="15"/>
      <c r="J48" s="12"/>
      <c r="K48" s="15"/>
    </row>
    <row r="49" spans="1:11" s="1" customFormat="1" ht="18" customHeight="1">
      <c r="A49" s="169"/>
      <c r="B49" s="171"/>
      <c r="C49" s="166"/>
      <c r="D49" s="166"/>
      <c r="E49" s="166"/>
      <c r="F49" s="10"/>
      <c r="G49" s="11"/>
      <c r="H49" s="12"/>
      <c r="I49" s="15"/>
      <c r="J49" s="12"/>
      <c r="K49" s="15"/>
    </row>
    <row r="50" spans="1:11" s="1" customFormat="1" ht="18" customHeight="1">
      <c r="A50" s="169"/>
      <c r="B50" s="171"/>
      <c r="C50" s="166"/>
      <c r="D50" s="166"/>
      <c r="E50" s="166"/>
      <c r="F50" s="10"/>
      <c r="G50" s="11"/>
      <c r="H50" s="10"/>
      <c r="I50" s="11"/>
      <c r="J50" s="10"/>
      <c r="K50" s="11"/>
    </row>
    <row r="51" spans="1:11" s="1" customFormat="1" ht="18" customHeight="1">
      <c r="A51" s="169"/>
      <c r="B51" s="171"/>
      <c r="C51" s="166"/>
      <c r="D51" s="166"/>
      <c r="E51" s="166"/>
      <c r="F51" s="10"/>
      <c r="G51" s="11"/>
      <c r="H51" s="12"/>
      <c r="I51" s="15"/>
      <c r="J51" s="12"/>
      <c r="K51" s="15"/>
    </row>
    <row r="52" spans="1:11" s="1" customFormat="1" ht="18" customHeight="1">
      <c r="A52" s="169"/>
      <c r="B52" s="171"/>
      <c r="C52" s="166"/>
      <c r="D52" s="166"/>
      <c r="E52" s="166"/>
      <c r="F52" s="10"/>
      <c r="G52" s="11"/>
      <c r="H52" s="12"/>
      <c r="I52" s="15"/>
      <c r="J52" s="12"/>
      <c r="K52" s="15"/>
    </row>
    <row r="53" spans="1:11" s="1" customFormat="1" ht="18" customHeight="1">
      <c r="A53" s="169"/>
      <c r="B53" s="171"/>
      <c r="C53" s="166"/>
      <c r="D53" s="166"/>
      <c r="E53" s="166"/>
      <c r="F53" s="10"/>
      <c r="G53" s="11"/>
      <c r="H53" s="12"/>
      <c r="I53" s="15"/>
      <c r="J53" s="12"/>
      <c r="K53" s="15"/>
    </row>
    <row r="54" spans="1:11" s="1" customFormat="1" ht="18" customHeight="1">
      <c r="A54" s="7"/>
      <c r="B54" s="8"/>
      <c r="C54" s="9"/>
      <c r="D54" s="9"/>
      <c r="E54" s="9"/>
      <c r="F54" s="10"/>
      <c r="G54" s="11"/>
      <c r="H54" s="10"/>
      <c r="I54" s="11"/>
      <c r="J54" s="10"/>
      <c r="K54" s="11"/>
    </row>
    <row r="55" spans="1:11" s="1" customFormat="1" ht="18" customHeight="1">
      <c r="A55" s="13"/>
      <c r="B55" s="14"/>
      <c r="C55" s="9"/>
      <c r="D55" s="9"/>
      <c r="E55" s="9"/>
      <c r="F55" s="10"/>
      <c r="G55" s="11"/>
      <c r="H55" s="10"/>
      <c r="I55" s="11"/>
      <c r="J55" s="10"/>
      <c r="K55" s="11"/>
    </row>
    <row r="56" spans="1:11" s="1" customFormat="1" ht="18" customHeight="1">
      <c r="A56" s="169"/>
      <c r="B56" s="171"/>
      <c r="C56" s="166"/>
      <c r="D56" s="166"/>
      <c r="E56" s="166"/>
      <c r="F56" s="10"/>
      <c r="G56" s="11"/>
      <c r="H56" s="10"/>
      <c r="I56" s="11"/>
      <c r="J56" s="10"/>
      <c r="K56" s="11"/>
    </row>
    <row r="57" spans="1:11" s="1" customFormat="1" ht="18" customHeight="1">
      <c r="A57" s="169"/>
      <c r="B57" s="171"/>
      <c r="C57" s="166"/>
      <c r="D57" s="166"/>
      <c r="E57" s="166"/>
      <c r="F57" s="10"/>
      <c r="G57" s="11"/>
      <c r="H57" s="12"/>
      <c r="I57" s="15"/>
      <c r="J57" s="12"/>
      <c r="K57" s="15"/>
    </row>
    <row r="58" spans="1:11" s="1" customFormat="1" ht="18" customHeight="1">
      <c r="A58" s="169"/>
      <c r="B58" s="171"/>
      <c r="C58" s="166"/>
      <c r="D58" s="166"/>
      <c r="E58" s="166"/>
      <c r="F58" s="10"/>
      <c r="G58" s="11"/>
      <c r="H58" s="12"/>
      <c r="I58" s="15"/>
      <c r="J58" s="12"/>
      <c r="K58" s="15"/>
    </row>
    <row r="59" spans="1:11" s="1" customFormat="1" ht="18" customHeight="1">
      <c r="A59" s="169"/>
      <c r="B59" s="171"/>
      <c r="C59" s="166"/>
      <c r="D59" s="166"/>
      <c r="E59" s="166"/>
      <c r="F59" s="10"/>
      <c r="G59" s="11"/>
      <c r="H59" s="10"/>
      <c r="I59" s="11"/>
      <c r="J59" s="10"/>
      <c r="K59" s="11"/>
    </row>
    <row r="60" spans="1:11" s="1" customFormat="1" ht="18" customHeight="1">
      <c r="A60" s="169"/>
      <c r="B60" s="171"/>
      <c r="C60" s="166"/>
      <c r="D60" s="166"/>
      <c r="E60" s="166"/>
      <c r="F60" s="10"/>
      <c r="G60" s="11"/>
      <c r="H60" s="12"/>
      <c r="I60" s="15"/>
      <c r="J60" s="12"/>
      <c r="K60" s="15"/>
    </row>
    <row r="61" spans="1:11" s="1" customFormat="1" ht="18" customHeight="1">
      <c r="A61" s="169"/>
      <c r="B61" s="171"/>
      <c r="C61" s="166"/>
      <c r="D61" s="166"/>
      <c r="E61" s="166"/>
      <c r="F61" s="10"/>
      <c r="G61" s="11"/>
      <c r="H61" s="10"/>
      <c r="I61" s="11"/>
      <c r="J61" s="10"/>
      <c r="K61" s="11"/>
    </row>
    <row r="62" spans="1:11" s="1" customFormat="1" ht="18" customHeight="1">
      <c r="A62" s="169"/>
      <c r="B62" s="171"/>
      <c r="C62" s="166"/>
      <c r="D62" s="166"/>
      <c r="E62" s="166"/>
      <c r="F62" s="10"/>
      <c r="G62" s="11"/>
      <c r="H62" s="12"/>
      <c r="I62" s="15"/>
      <c r="J62" s="12"/>
      <c r="K62" s="15"/>
    </row>
    <row r="63" spans="1:11" s="1" customFormat="1" ht="18" customHeight="1">
      <c r="A63" s="169"/>
      <c r="B63" s="171"/>
      <c r="C63" s="166"/>
      <c r="D63" s="166"/>
      <c r="E63" s="166"/>
      <c r="F63" s="10"/>
      <c r="G63" s="11"/>
      <c r="H63" s="10"/>
      <c r="I63" s="11"/>
      <c r="J63" s="10"/>
      <c r="K63" s="11"/>
    </row>
    <row r="64" spans="1:11" s="1" customFormat="1" ht="18" customHeight="1">
      <c r="A64" s="169"/>
      <c r="B64" s="171"/>
      <c r="C64" s="166"/>
      <c r="D64" s="166"/>
      <c r="E64" s="166"/>
      <c r="F64" s="10"/>
      <c r="G64" s="11"/>
      <c r="H64" s="12"/>
      <c r="I64" s="15"/>
      <c r="J64" s="12"/>
      <c r="K64" s="15"/>
    </row>
    <row r="65" spans="1:11" s="1" customFormat="1" ht="18" customHeight="1">
      <c r="A65" s="169"/>
      <c r="B65" s="171"/>
      <c r="C65" s="166"/>
      <c r="D65" s="166"/>
      <c r="E65" s="166"/>
      <c r="F65" s="10"/>
      <c r="G65" s="11"/>
      <c r="H65" s="10"/>
      <c r="I65" s="11"/>
      <c r="J65" s="10"/>
      <c r="K65" s="11"/>
    </row>
    <row r="66" spans="1:11" s="1" customFormat="1" ht="18" customHeight="1">
      <c r="A66" s="169"/>
      <c r="B66" s="171"/>
      <c r="C66" s="166"/>
      <c r="D66" s="166"/>
      <c r="E66" s="166"/>
      <c r="F66" s="10"/>
      <c r="G66" s="11"/>
      <c r="H66" s="12"/>
      <c r="I66" s="15"/>
      <c r="J66" s="12"/>
      <c r="K66" s="15"/>
    </row>
    <row r="67" spans="1:11" s="1" customFormat="1" ht="18" customHeight="1">
      <c r="A67" s="169"/>
      <c r="B67" s="171"/>
      <c r="C67" s="166"/>
      <c r="D67" s="166"/>
      <c r="E67" s="166"/>
      <c r="F67" s="10"/>
      <c r="G67" s="11"/>
      <c r="H67" s="10"/>
      <c r="I67" s="11"/>
      <c r="J67" s="10"/>
      <c r="K67" s="11"/>
    </row>
    <row r="68" spans="1:11" s="1" customFormat="1" ht="18" customHeight="1">
      <c r="A68" s="169"/>
      <c r="B68" s="171"/>
      <c r="C68" s="166"/>
      <c r="D68" s="166"/>
      <c r="E68" s="166"/>
      <c r="F68" s="10"/>
      <c r="G68" s="11"/>
      <c r="H68" s="12"/>
      <c r="I68" s="15"/>
      <c r="J68" s="12"/>
      <c r="K68" s="15"/>
    </row>
    <row r="69" spans="1:11" s="1" customFormat="1" ht="18" customHeight="1">
      <c r="A69" s="169"/>
      <c r="B69" s="171"/>
      <c r="C69" s="166"/>
      <c r="D69" s="166"/>
      <c r="E69" s="166"/>
      <c r="F69" s="10"/>
      <c r="G69" s="11"/>
      <c r="H69" s="10"/>
      <c r="I69" s="11"/>
      <c r="J69" s="10"/>
      <c r="K69" s="11"/>
    </row>
    <row r="70" spans="1:11" s="1" customFormat="1" ht="18" customHeight="1">
      <c r="A70" s="169"/>
      <c r="B70" s="171"/>
      <c r="C70" s="166"/>
      <c r="D70" s="166"/>
      <c r="E70" s="166"/>
      <c r="F70" s="10"/>
      <c r="G70" s="11"/>
      <c r="H70" s="10"/>
      <c r="I70" s="11"/>
      <c r="J70" s="12"/>
      <c r="K70" s="15"/>
    </row>
    <row r="71" spans="1:11" s="1" customFormat="1" ht="18" customHeight="1">
      <c r="A71" s="169"/>
      <c r="B71" s="171"/>
      <c r="C71" s="166"/>
      <c r="D71" s="166"/>
      <c r="E71" s="166"/>
      <c r="F71" s="10"/>
      <c r="G71" s="11"/>
      <c r="H71" s="12"/>
      <c r="I71" s="15"/>
      <c r="J71" s="12"/>
      <c r="K71" s="15"/>
    </row>
    <row r="72" spans="1:11" s="1" customFormat="1" ht="26.25" customHeight="1">
      <c r="A72" s="7"/>
      <c r="B72" s="8"/>
      <c r="C72" s="9"/>
      <c r="D72" s="9"/>
      <c r="E72" s="9"/>
      <c r="F72" s="10"/>
      <c r="G72" s="11"/>
      <c r="H72" s="10"/>
      <c r="I72" s="11"/>
      <c r="J72" s="10"/>
      <c r="K72" s="11"/>
    </row>
    <row r="73" spans="1:11" s="1" customFormat="1" ht="18" customHeight="1">
      <c r="A73" s="13"/>
      <c r="B73" s="14"/>
      <c r="C73" s="9"/>
      <c r="D73" s="9"/>
      <c r="E73" s="9"/>
      <c r="F73" s="10"/>
      <c r="G73" s="11"/>
      <c r="H73" s="10"/>
      <c r="I73" s="11"/>
      <c r="J73" s="10"/>
      <c r="K73" s="11"/>
    </row>
    <row r="74" spans="1:11" s="1" customFormat="1" ht="18" customHeight="1">
      <c r="A74" s="169"/>
      <c r="B74" s="171"/>
      <c r="C74" s="166"/>
      <c r="D74" s="166"/>
      <c r="E74" s="166"/>
      <c r="F74" s="10"/>
      <c r="G74" s="11"/>
      <c r="H74" s="10"/>
      <c r="I74" s="11"/>
      <c r="J74" s="10"/>
      <c r="K74" s="11"/>
    </row>
    <row r="75" spans="1:11" s="1" customFormat="1" ht="18" customHeight="1">
      <c r="A75" s="169"/>
      <c r="B75" s="171"/>
      <c r="C75" s="166"/>
      <c r="D75" s="166"/>
      <c r="E75" s="166"/>
      <c r="F75" s="10"/>
      <c r="G75" s="11"/>
      <c r="H75" s="12"/>
      <c r="I75" s="15"/>
      <c r="J75" s="12"/>
      <c r="K75" s="15"/>
    </row>
    <row r="76" spans="1:11" s="1" customFormat="1" ht="18" customHeight="1">
      <c r="A76" s="169"/>
      <c r="B76" s="171"/>
      <c r="C76" s="166"/>
      <c r="D76" s="166"/>
      <c r="E76" s="166"/>
      <c r="F76" s="10"/>
      <c r="G76" s="11"/>
      <c r="H76" s="12"/>
      <c r="I76" s="15"/>
      <c r="J76" s="12"/>
      <c r="K76" s="15"/>
    </row>
    <row r="77" spans="1:11" s="1" customFormat="1" ht="18" customHeight="1">
      <c r="A77" s="13"/>
      <c r="B77" s="14"/>
      <c r="C77" s="9"/>
      <c r="D77" s="9"/>
      <c r="E77" s="9"/>
      <c r="F77" s="10"/>
      <c r="G77" s="11"/>
      <c r="H77" s="10"/>
      <c r="I77" s="11"/>
      <c r="J77" s="10"/>
      <c r="K77" s="11"/>
    </row>
    <row r="78" spans="1:11" s="1" customFormat="1" ht="18" customHeight="1">
      <c r="A78" s="169"/>
      <c r="B78" s="171"/>
      <c r="C78" s="166"/>
      <c r="D78" s="166"/>
      <c r="E78" s="166"/>
      <c r="F78" s="10"/>
      <c r="G78" s="11"/>
      <c r="H78" s="10"/>
      <c r="I78" s="11"/>
      <c r="J78" s="10"/>
      <c r="K78" s="11"/>
    </row>
    <row r="79" spans="1:11" s="1" customFormat="1" ht="18" customHeight="1">
      <c r="A79" s="169"/>
      <c r="B79" s="171"/>
      <c r="C79" s="166"/>
      <c r="D79" s="166"/>
      <c r="E79" s="166"/>
      <c r="F79" s="10"/>
      <c r="G79" s="11"/>
      <c r="H79" s="10"/>
      <c r="I79" s="11"/>
      <c r="J79" s="12"/>
      <c r="K79" s="15"/>
    </row>
    <row r="80" spans="1:11" s="1" customFormat="1" ht="18" customHeight="1">
      <c r="A80" s="169"/>
      <c r="B80" s="171"/>
      <c r="C80" s="166"/>
      <c r="D80" s="166"/>
      <c r="E80" s="166"/>
      <c r="F80" s="10"/>
      <c r="G80" s="11"/>
      <c r="H80" s="12"/>
      <c r="I80" s="15"/>
      <c r="J80" s="12"/>
      <c r="K80" s="15"/>
    </row>
    <row r="81" spans="1:11" s="1" customFormat="1" ht="18" customHeight="1">
      <c r="A81" s="169"/>
      <c r="B81" s="171"/>
      <c r="C81" s="166"/>
      <c r="D81" s="166"/>
      <c r="E81" s="166"/>
      <c r="F81" s="10"/>
      <c r="G81" s="11"/>
      <c r="H81" s="12"/>
      <c r="I81" s="15"/>
      <c r="J81" s="12"/>
      <c r="K81" s="15"/>
    </row>
  </sheetData>
  <mergeCells count="105">
    <mergeCell ref="A3:H3"/>
    <mergeCell ref="F4:K4"/>
    <mergeCell ref="F5:G5"/>
    <mergeCell ref="H5:I5"/>
    <mergeCell ref="J5:K5"/>
    <mergeCell ref="A38:K38"/>
    <mergeCell ref="A4:A6"/>
    <mergeCell ref="A9:A11"/>
    <mergeCell ref="A12:A18"/>
    <mergeCell ref="A19:A22"/>
    <mergeCell ref="A23:A29"/>
    <mergeCell ref="A30:A33"/>
    <mergeCell ref="A34:A37"/>
    <mergeCell ref="C9:C11"/>
    <mergeCell ref="C12:C18"/>
    <mergeCell ref="C19:C22"/>
    <mergeCell ref="C23:C29"/>
    <mergeCell ref="C30:C33"/>
    <mergeCell ref="C34:C37"/>
    <mergeCell ref="E9:E11"/>
    <mergeCell ref="E12:E18"/>
    <mergeCell ref="E19:E22"/>
    <mergeCell ref="E23:E29"/>
    <mergeCell ref="E30:E33"/>
    <mergeCell ref="E34:E37"/>
    <mergeCell ref="A39:A41"/>
    <mergeCell ref="A42:A45"/>
    <mergeCell ref="A46:A49"/>
    <mergeCell ref="A50:A53"/>
    <mergeCell ref="A56:A58"/>
    <mergeCell ref="A59:A60"/>
    <mergeCell ref="A61:A62"/>
    <mergeCell ref="A63:A64"/>
    <mergeCell ref="A65:A66"/>
    <mergeCell ref="A67:A68"/>
    <mergeCell ref="A69:A71"/>
    <mergeCell ref="A74:A76"/>
    <mergeCell ref="A78:A81"/>
    <mergeCell ref="B4:B6"/>
    <mergeCell ref="B9:B11"/>
    <mergeCell ref="B12:B18"/>
    <mergeCell ref="B19:B22"/>
    <mergeCell ref="B23:B29"/>
    <mergeCell ref="B30:B33"/>
    <mergeCell ref="B34:B37"/>
    <mergeCell ref="B39:B41"/>
    <mergeCell ref="B42:B45"/>
    <mergeCell ref="B46:B49"/>
    <mergeCell ref="B50:B53"/>
    <mergeCell ref="B56:B58"/>
    <mergeCell ref="B59:B60"/>
    <mergeCell ref="B61:B62"/>
    <mergeCell ref="B63:B64"/>
    <mergeCell ref="B65:B66"/>
    <mergeCell ref="B67:B68"/>
    <mergeCell ref="B69:B71"/>
    <mergeCell ref="B74:B76"/>
    <mergeCell ref="B78:B81"/>
    <mergeCell ref="D65:D66"/>
    <mergeCell ref="D67:D68"/>
    <mergeCell ref="D69:D71"/>
    <mergeCell ref="D74:D76"/>
    <mergeCell ref="D78:D81"/>
    <mergeCell ref="C39:C41"/>
    <mergeCell ref="C42:C45"/>
    <mergeCell ref="C46:C49"/>
    <mergeCell ref="C50:C53"/>
    <mergeCell ref="C56:C58"/>
    <mergeCell ref="C59:C60"/>
    <mergeCell ref="C61:C62"/>
    <mergeCell ref="C63:C64"/>
    <mergeCell ref="C65:C66"/>
    <mergeCell ref="D34:D37"/>
    <mergeCell ref="D39:D41"/>
    <mergeCell ref="D42:D45"/>
    <mergeCell ref="D46:D49"/>
    <mergeCell ref="D50:D53"/>
    <mergeCell ref="D56:D58"/>
    <mergeCell ref="D59:D60"/>
    <mergeCell ref="D61:D62"/>
    <mergeCell ref="D63:D64"/>
    <mergeCell ref="E67:E68"/>
    <mergeCell ref="E69:E71"/>
    <mergeCell ref="E74:E76"/>
    <mergeCell ref="E78:E81"/>
    <mergeCell ref="A1:K2"/>
    <mergeCell ref="C4:E5"/>
    <mergeCell ref="E39:E41"/>
    <mergeCell ref="E42:E45"/>
    <mergeCell ref="E46:E49"/>
    <mergeCell ref="E50:E53"/>
    <mergeCell ref="E56:E58"/>
    <mergeCell ref="E59:E60"/>
    <mergeCell ref="E61:E62"/>
    <mergeCell ref="E63:E64"/>
    <mergeCell ref="E65:E66"/>
    <mergeCell ref="C67:C68"/>
    <mergeCell ref="C69:C71"/>
    <mergeCell ref="C74:C76"/>
    <mergeCell ref="C78:C81"/>
    <mergeCell ref="D9:D11"/>
    <mergeCell ref="D12:D18"/>
    <mergeCell ref="D19:D22"/>
    <mergeCell ref="D23:D29"/>
    <mergeCell ref="D30:D33"/>
  </mergeCells>
  <phoneticPr fontId="2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activeCell="A2" sqref="A2:B2"/>
    </sheetView>
  </sheetViews>
  <sheetFormatPr defaultColWidth="9" defaultRowHeight="13.5"/>
  <cols>
    <col min="1" max="1" width="9.625" customWidth="1"/>
    <col min="2" max="2" width="29.875" customWidth="1"/>
    <col min="3" max="3" width="24" customWidth="1"/>
    <col min="4" max="4" width="1" customWidth="1"/>
  </cols>
  <sheetData>
    <row r="1" spans="1:4" ht="33" customHeight="1">
      <c r="A1" s="104" t="s">
        <v>32</v>
      </c>
      <c r="B1" s="117"/>
      <c r="C1" s="118"/>
      <c r="D1" s="24"/>
    </row>
    <row r="2" spans="1:4" ht="36" customHeight="1">
      <c r="A2" s="181" t="s">
        <v>273</v>
      </c>
      <c r="B2" s="182"/>
      <c r="C2" s="89" t="s">
        <v>1</v>
      </c>
      <c r="D2" s="24"/>
    </row>
    <row r="3" spans="1:4" ht="24.75" customHeight="1">
      <c r="A3" s="119" t="s">
        <v>33</v>
      </c>
      <c r="B3" s="119"/>
      <c r="C3" s="29" t="s">
        <v>34</v>
      </c>
      <c r="D3" s="25"/>
    </row>
    <row r="4" spans="1:4" ht="20.25" customHeight="1">
      <c r="A4" s="119" t="s">
        <v>35</v>
      </c>
      <c r="B4" s="119"/>
      <c r="C4" s="90">
        <v>308.91000000000003</v>
      </c>
      <c r="D4" s="25"/>
    </row>
    <row r="5" spans="1:4" ht="20.25" customHeight="1">
      <c r="A5" s="115" t="s">
        <v>36</v>
      </c>
      <c r="B5" s="113"/>
      <c r="C5" s="90">
        <v>308.91000000000003</v>
      </c>
      <c r="D5" s="25"/>
    </row>
    <row r="6" spans="1:4" ht="20.25" customHeight="1">
      <c r="A6" s="112" t="s">
        <v>37</v>
      </c>
      <c r="B6" s="114"/>
      <c r="C6" s="90">
        <v>308.91000000000003</v>
      </c>
      <c r="D6" s="25"/>
    </row>
    <row r="7" spans="1:4" ht="24" customHeight="1">
      <c r="A7" s="116" t="s">
        <v>38</v>
      </c>
      <c r="B7" s="114"/>
      <c r="C7" s="90">
        <v>308.91000000000003</v>
      </c>
      <c r="D7" s="25"/>
    </row>
    <row r="8" spans="1:4" ht="25.5" customHeight="1">
      <c r="A8" s="116" t="s">
        <v>39</v>
      </c>
      <c r="B8" s="114"/>
      <c r="C8" s="90"/>
      <c r="D8" s="25"/>
    </row>
    <row r="9" spans="1:4" ht="27" customHeight="1">
      <c r="A9" s="116" t="s">
        <v>40</v>
      </c>
      <c r="B9" s="114"/>
      <c r="C9" s="90"/>
      <c r="D9" s="25"/>
    </row>
    <row r="10" spans="1:4" ht="20.25" customHeight="1">
      <c r="A10" s="112" t="s">
        <v>41</v>
      </c>
      <c r="B10" s="115"/>
      <c r="C10" s="90"/>
      <c r="D10" s="25"/>
    </row>
    <row r="11" spans="1:4" ht="26.25" customHeight="1">
      <c r="A11" s="116" t="s">
        <v>42</v>
      </c>
      <c r="B11" s="115"/>
      <c r="C11" s="90"/>
      <c r="D11" s="25"/>
    </row>
    <row r="12" spans="1:4" ht="31.5" customHeight="1">
      <c r="A12" s="116" t="s">
        <v>43</v>
      </c>
      <c r="B12" s="114"/>
      <c r="C12" s="90"/>
      <c r="D12" s="25"/>
    </row>
    <row r="13" spans="1:4" ht="30" customHeight="1">
      <c r="A13" s="116" t="s">
        <v>44</v>
      </c>
      <c r="B13" s="114"/>
      <c r="C13" s="90"/>
      <c r="D13" s="25"/>
    </row>
    <row r="14" spans="1:4" ht="28.5" customHeight="1">
      <c r="A14" s="112" t="s">
        <v>45</v>
      </c>
      <c r="B14" s="114"/>
      <c r="C14" s="90"/>
      <c r="D14" s="25"/>
    </row>
    <row r="15" spans="1:4" ht="28.5" customHeight="1">
      <c r="A15" s="112" t="s">
        <v>46</v>
      </c>
      <c r="B15" s="114"/>
      <c r="C15" s="90"/>
      <c r="D15" s="25"/>
    </row>
    <row r="16" spans="1:4" ht="26.25" customHeight="1">
      <c r="A16" s="112" t="s">
        <v>47</v>
      </c>
      <c r="B16" s="114"/>
      <c r="C16" s="90"/>
      <c r="D16" s="25"/>
    </row>
    <row r="17" spans="1:4" ht="26.25" customHeight="1">
      <c r="A17" s="115" t="s">
        <v>48</v>
      </c>
      <c r="B17" s="114"/>
      <c r="C17" s="90"/>
      <c r="D17" s="25"/>
    </row>
    <row r="18" spans="1:4" ht="20.25" customHeight="1">
      <c r="A18" s="112" t="s">
        <v>49</v>
      </c>
      <c r="B18" s="114"/>
      <c r="C18" s="90"/>
      <c r="D18" s="25"/>
    </row>
    <row r="19" spans="1:4" ht="20.25" customHeight="1">
      <c r="A19" s="112" t="s">
        <v>50</v>
      </c>
      <c r="B19" s="113"/>
      <c r="C19" s="90"/>
      <c r="D19" s="25"/>
    </row>
    <row r="20" spans="1:4" ht="20.25" customHeight="1">
      <c r="A20" s="112" t="s">
        <v>51</v>
      </c>
      <c r="B20" s="113"/>
      <c r="C20" s="90"/>
      <c r="D20" s="25"/>
    </row>
    <row r="21" spans="1:4" ht="20.25" customHeight="1">
      <c r="A21" s="112" t="s">
        <v>52</v>
      </c>
      <c r="B21" s="113"/>
      <c r="C21" s="90"/>
      <c r="D21" s="25"/>
    </row>
    <row r="22" spans="1:4" ht="16.5" customHeight="1">
      <c r="A22" s="35"/>
      <c r="B22" s="35"/>
      <c r="C22" s="35"/>
      <c r="D22" s="24"/>
    </row>
    <row r="23" spans="1:4" ht="7.5" customHeight="1">
      <c r="A23" s="24"/>
      <c r="B23" s="24"/>
      <c r="C23" s="24"/>
      <c r="D23" s="24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1:B21"/>
    <mergeCell ref="A16:B16"/>
    <mergeCell ref="A17:B17"/>
    <mergeCell ref="A18:B18"/>
    <mergeCell ref="A19:B19"/>
    <mergeCell ref="A20:B20"/>
  </mergeCells>
  <phoneticPr fontId="22" type="noConversion"/>
  <printOptions horizontalCentered="1" verticalCentered="1"/>
  <pageMargins left="0.59055118110236204" right="0.59055118110236204" top="0.62992125984252001" bottom="0.62992125984252001" header="0.31496062992126" footer="0.31496062992126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selection activeCell="B3" sqref="B3:G3"/>
    </sheetView>
  </sheetViews>
  <sheetFormatPr defaultColWidth="9" defaultRowHeight="13.5"/>
  <cols>
    <col min="1" max="1" width="3.75" customWidth="1"/>
    <col min="2" max="2" width="6.25" customWidth="1"/>
    <col min="3" max="3" width="6.375" customWidth="1"/>
    <col min="4" max="4" width="6.125" customWidth="1"/>
    <col min="5" max="5" width="8.75" customWidth="1"/>
    <col min="6" max="6" width="24.5" customWidth="1"/>
    <col min="7" max="7" width="26" customWidth="1"/>
    <col min="8" max="8" width="9.375" customWidth="1"/>
    <col min="9" max="9" width="8.75" customWidth="1"/>
    <col min="10" max="10" width="10.25" customWidth="1"/>
    <col min="11" max="11" width="14.375" customWidth="1"/>
    <col min="13" max="13" width="10.25" customWidth="1"/>
    <col min="14" max="14" width="10.5" customWidth="1"/>
    <col min="16" max="16" width="1" customWidth="1"/>
  </cols>
  <sheetData>
    <row r="1" spans="1:16" ht="25.5" customHeight="1">
      <c r="A1" s="124"/>
      <c r="B1" s="78"/>
      <c r="C1" s="78"/>
      <c r="D1" s="78"/>
      <c r="E1" s="79"/>
      <c r="F1" s="80"/>
      <c r="G1" s="80"/>
      <c r="H1" s="78"/>
      <c r="I1" s="78"/>
      <c r="J1" s="78"/>
      <c r="K1" s="78"/>
      <c r="L1" s="79"/>
      <c r="M1" s="80"/>
      <c r="N1" s="80"/>
      <c r="O1" s="79"/>
      <c r="P1" s="86"/>
    </row>
    <row r="2" spans="1:16" ht="21.75" customHeight="1">
      <c r="A2" s="125"/>
      <c r="B2" s="125" t="s">
        <v>53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77"/>
    </row>
    <row r="3" spans="1:16" ht="25.5" customHeight="1">
      <c r="A3" s="126"/>
      <c r="B3" s="131" t="s">
        <v>274</v>
      </c>
      <c r="C3" s="131"/>
      <c r="D3" s="131"/>
      <c r="E3" s="131"/>
      <c r="F3" s="131"/>
      <c r="G3" s="131"/>
      <c r="H3" s="81"/>
      <c r="I3" s="81"/>
      <c r="J3" s="81"/>
      <c r="K3" s="81"/>
      <c r="L3" s="81"/>
      <c r="M3" s="87" t="s">
        <v>1</v>
      </c>
      <c r="N3" s="88"/>
      <c r="O3" s="88"/>
      <c r="P3" s="77"/>
    </row>
    <row r="4" spans="1:16" ht="33.75" customHeight="1">
      <c r="A4" s="127"/>
      <c r="B4" s="120" t="s">
        <v>54</v>
      </c>
      <c r="C4" s="132"/>
      <c r="D4" s="133"/>
      <c r="E4" s="129" t="s">
        <v>55</v>
      </c>
      <c r="F4" s="129" t="s">
        <v>56</v>
      </c>
      <c r="G4" s="129" t="s">
        <v>57</v>
      </c>
      <c r="H4" s="129" t="s">
        <v>58</v>
      </c>
      <c r="I4" s="120" t="s">
        <v>59</v>
      </c>
      <c r="J4" s="132"/>
      <c r="K4" s="133"/>
      <c r="L4" s="120" t="s">
        <v>60</v>
      </c>
      <c r="M4" s="132"/>
      <c r="N4" s="132"/>
      <c r="O4" s="133"/>
      <c r="P4" s="74"/>
    </row>
    <row r="5" spans="1:16" ht="39.75" customHeight="1">
      <c r="A5" s="127"/>
      <c r="B5" s="54" t="s">
        <v>61</v>
      </c>
      <c r="C5" s="54" t="s">
        <v>62</v>
      </c>
      <c r="D5" s="54" t="s">
        <v>63</v>
      </c>
      <c r="E5" s="130"/>
      <c r="F5" s="130"/>
      <c r="G5" s="130"/>
      <c r="H5" s="130"/>
      <c r="I5" s="54" t="s">
        <v>64</v>
      </c>
      <c r="J5" s="54" t="s">
        <v>65</v>
      </c>
      <c r="K5" s="54" t="s">
        <v>66</v>
      </c>
      <c r="L5" s="54" t="s">
        <v>67</v>
      </c>
      <c r="M5" s="54" t="s">
        <v>68</v>
      </c>
      <c r="N5" s="54" t="s">
        <v>69</v>
      </c>
      <c r="O5" s="54" t="s">
        <v>70</v>
      </c>
      <c r="P5" s="74"/>
    </row>
    <row r="6" spans="1:16" ht="20.25" customHeight="1">
      <c r="A6" s="127"/>
      <c r="B6" s="54"/>
      <c r="C6" s="54"/>
      <c r="D6" s="54"/>
      <c r="E6" s="54"/>
      <c r="F6" s="54"/>
      <c r="G6" s="54"/>
      <c r="H6" s="83">
        <v>1</v>
      </c>
      <c r="I6" s="83">
        <v>2</v>
      </c>
      <c r="J6" s="83">
        <v>3</v>
      </c>
      <c r="K6" s="83">
        <v>4</v>
      </c>
      <c r="L6" s="83">
        <v>7</v>
      </c>
      <c r="M6" s="83">
        <v>8</v>
      </c>
      <c r="N6" s="83">
        <v>9</v>
      </c>
      <c r="O6" s="83">
        <v>10</v>
      </c>
      <c r="P6" s="74"/>
    </row>
    <row r="7" spans="1:16" ht="21.75" customHeight="1">
      <c r="A7" s="127"/>
      <c r="B7" s="120" t="s">
        <v>6</v>
      </c>
      <c r="C7" s="121"/>
      <c r="D7" s="121"/>
      <c r="E7" s="122"/>
      <c r="F7" s="122"/>
      <c r="G7" s="123" t="s">
        <v>6</v>
      </c>
      <c r="H7" s="84">
        <v>308.91000000000003</v>
      </c>
      <c r="I7" s="84">
        <v>276.66000000000003</v>
      </c>
      <c r="J7" s="84">
        <v>8.3699999999999992</v>
      </c>
      <c r="K7" s="84">
        <v>23.88</v>
      </c>
      <c r="L7" s="82"/>
      <c r="M7" s="82"/>
      <c r="N7" s="82"/>
      <c r="O7" s="82"/>
      <c r="P7" s="74"/>
    </row>
    <row r="8" spans="1:16" ht="21.75" customHeight="1">
      <c r="A8" s="127"/>
      <c r="B8" s="54" t="s">
        <v>71</v>
      </c>
      <c r="C8" s="54" t="s">
        <v>72</v>
      </c>
      <c r="D8" s="54" t="s">
        <v>72</v>
      </c>
      <c r="E8" s="54">
        <v>209</v>
      </c>
      <c r="F8" s="54" t="s">
        <v>73</v>
      </c>
      <c r="G8" s="53" t="s">
        <v>74</v>
      </c>
      <c r="H8" s="84">
        <v>308.91000000000003</v>
      </c>
      <c r="I8" s="59">
        <v>276.66000000000003</v>
      </c>
      <c r="J8" s="59">
        <v>8.3699999999999992</v>
      </c>
      <c r="K8" s="59">
        <v>23.88</v>
      </c>
      <c r="L8" s="59"/>
      <c r="M8" s="59"/>
      <c r="N8" s="59"/>
      <c r="O8" s="59"/>
      <c r="P8" s="74"/>
    </row>
    <row r="9" spans="1:16" ht="21.75" customHeight="1">
      <c r="A9" s="127"/>
      <c r="B9" s="54"/>
      <c r="C9" s="54"/>
      <c r="D9" s="54"/>
      <c r="E9" s="54"/>
      <c r="F9" s="54"/>
      <c r="G9" s="53"/>
      <c r="H9" s="84"/>
      <c r="I9" s="59"/>
      <c r="J9" s="59"/>
      <c r="K9" s="59"/>
      <c r="L9" s="59"/>
      <c r="M9" s="59"/>
      <c r="N9" s="59"/>
      <c r="O9" s="59"/>
      <c r="P9" s="74"/>
    </row>
    <row r="10" spans="1:16" ht="7.5" customHeight="1">
      <c r="A10" s="128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77"/>
    </row>
    <row r="11" spans="1:16" ht="7.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</sheetData>
  <mergeCells count="11">
    <mergeCell ref="B7:G7"/>
    <mergeCell ref="A1:A10"/>
    <mergeCell ref="E4:E5"/>
    <mergeCell ref="F4:F5"/>
    <mergeCell ref="G4:G5"/>
    <mergeCell ref="B2:O2"/>
    <mergeCell ref="B4:D4"/>
    <mergeCell ref="I4:K4"/>
    <mergeCell ref="L4:O4"/>
    <mergeCell ref="H4:H5"/>
    <mergeCell ref="B3:G3"/>
  </mergeCells>
  <phoneticPr fontId="22" type="noConversion"/>
  <printOptions horizontalCentered="1" verticalCentered="1"/>
  <pageMargins left="0.59055118110236204" right="0.59055118110236204" top="0.62992125984252001" bottom="0.62992125984252001" header="0.31496062992126" footer="0.31496062992126"/>
  <pageSetup paperSize="9" scale="83" orientation="landscape"/>
  <headerFooter>
    <oddFooter>&amp;C第 &amp;P 页，共 &amp;N 页</oddFooter>
  </headerFooter>
  <ignoredErrors>
    <ignoredError sqref="D8 C8 B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A2" sqref="A2:C2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125" customWidth="1"/>
    <col min="5" max="5" width="9.375" customWidth="1"/>
    <col min="6" max="6" width="12.125" customWidth="1"/>
    <col min="7" max="7" width="1" customWidth="1"/>
  </cols>
  <sheetData>
    <row r="1" spans="1:7" ht="37.5" customHeight="1">
      <c r="A1" s="104" t="s">
        <v>75</v>
      </c>
      <c r="B1" s="105"/>
      <c r="C1" s="105"/>
      <c r="D1" s="105"/>
      <c r="E1" s="105"/>
      <c r="F1" s="106"/>
      <c r="G1" s="68"/>
    </row>
    <row r="2" spans="1:7" ht="15" customHeight="1">
      <c r="A2" s="177" t="s">
        <v>274</v>
      </c>
      <c r="B2" s="177"/>
      <c r="C2" s="177"/>
      <c r="D2" s="69"/>
      <c r="E2" s="69"/>
      <c r="F2" s="41" t="s">
        <v>1</v>
      </c>
      <c r="G2" s="68"/>
    </row>
    <row r="3" spans="1:7" ht="18" customHeight="1">
      <c r="A3" s="102" t="s">
        <v>2</v>
      </c>
      <c r="B3" s="110"/>
      <c r="C3" s="102" t="s">
        <v>3</v>
      </c>
      <c r="D3" s="110"/>
      <c r="E3" s="110"/>
      <c r="F3" s="110"/>
      <c r="G3" s="70"/>
    </row>
    <row r="4" spans="1:7" ht="18" customHeight="1">
      <c r="A4" s="102" t="s">
        <v>4</v>
      </c>
      <c r="B4" s="102" t="s">
        <v>5</v>
      </c>
      <c r="C4" s="102" t="s">
        <v>4</v>
      </c>
      <c r="D4" s="102" t="s">
        <v>5</v>
      </c>
      <c r="E4" s="110"/>
      <c r="F4" s="110"/>
      <c r="G4" s="70"/>
    </row>
    <row r="5" spans="1:7" ht="20.25" customHeight="1">
      <c r="A5" s="110"/>
      <c r="B5" s="110"/>
      <c r="C5" s="110"/>
      <c r="D5" s="102" t="s">
        <v>6</v>
      </c>
      <c r="E5" s="134" t="s">
        <v>7</v>
      </c>
      <c r="F5" s="134" t="s">
        <v>8</v>
      </c>
      <c r="G5" s="70"/>
    </row>
    <row r="6" spans="1:7" ht="23.25" customHeight="1">
      <c r="A6" s="110"/>
      <c r="B6" s="110"/>
      <c r="C6" s="110"/>
      <c r="D6" s="110"/>
      <c r="E6" s="134"/>
      <c r="F6" s="134"/>
      <c r="G6" s="70"/>
    </row>
    <row r="7" spans="1:7" ht="22.5" customHeight="1">
      <c r="A7" s="21" t="s">
        <v>16</v>
      </c>
      <c r="B7" s="22">
        <v>2510.46</v>
      </c>
      <c r="C7" s="21" t="s">
        <v>76</v>
      </c>
      <c r="D7" s="22"/>
      <c r="E7" s="22"/>
      <c r="F7" s="22"/>
      <c r="G7" s="70"/>
    </row>
    <row r="8" spans="1:7" ht="22.5" customHeight="1">
      <c r="A8" s="21" t="s">
        <v>18</v>
      </c>
      <c r="B8" s="22"/>
      <c r="C8" s="21" t="s">
        <v>77</v>
      </c>
      <c r="D8" s="22"/>
      <c r="E8" s="22"/>
      <c r="F8" s="22"/>
      <c r="G8" s="70"/>
    </row>
    <row r="9" spans="1:7" ht="22.5" customHeight="1">
      <c r="A9" s="71"/>
      <c r="B9" s="22"/>
      <c r="C9" s="21" t="s">
        <v>78</v>
      </c>
      <c r="D9" s="22"/>
      <c r="E9" s="22"/>
      <c r="F9" s="22"/>
      <c r="G9" s="70"/>
    </row>
    <row r="10" spans="1:7" ht="22.5" customHeight="1">
      <c r="A10" s="72"/>
      <c r="B10" s="22"/>
      <c r="C10" s="21" t="s">
        <v>79</v>
      </c>
      <c r="D10" s="22"/>
      <c r="E10" s="22"/>
      <c r="F10" s="22"/>
      <c r="G10" s="70"/>
    </row>
    <row r="11" spans="1:7" ht="22.5" customHeight="1">
      <c r="A11" s="73"/>
      <c r="B11" s="22"/>
      <c r="C11" s="21" t="s">
        <v>80</v>
      </c>
      <c r="D11" s="22">
        <v>308.91000000000003</v>
      </c>
      <c r="E11" s="22">
        <v>308.91000000000003</v>
      </c>
      <c r="F11" s="22"/>
      <c r="G11" s="70"/>
    </row>
    <row r="12" spans="1:7" ht="22.5" customHeight="1">
      <c r="A12" s="72"/>
      <c r="B12" s="22"/>
      <c r="C12" s="21" t="s">
        <v>81</v>
      </c>
      <c r="D12" s="22"/>
      <c r="E12" s="22"/>
      <c r="F12" s="22"/>
      <c r="G12" s="70"/>
    </row>
    <row r="13" spans="1:7" ht="22.5" customHeight="1">
      <c r="A13" s="72"/>
      <c r="B13" s="22"/>
      <c r="C13" s="21" t="s">
        <v>82</v>
      </c>
      <c r="D13" s="22"/>
      <c r="E13" s="22"/>
      <c r="F13" s="22"/>
      <c r="G13" s="70"/>
    </row>
    <row r="14" spans="1:7" ht="22.5" customHeight="1">
      <c r="A14" s="72"/>
      <c r="B14" s="22"/>
      <c r="C14" s="21" t="s">
        <v>83</v>
      </c>
      <c r="D14" s="22"/>
      <c r="E14" s="22"/>
      <c r="F14" s="22"/>
      <c r="G14" s="70"/>
    </row>
    <row r="15" spans="1:7" ht="22.5" customHeight="1">
      <c r="A15" s="72"/>
      <c r="B15" s="22"/>
      <c r="C15" s="21" t="s">
        <v>84</v>
      </c>
      <c r="D15" s="22"/>
      <c r="E15" s="22"/>
      <c r="F15" s="22"/>
      <c r="G15" s="70"/>
    </row>
    <row r="16" spans="1:7" ht="27.75" customHeight="1">
      <c r="A16" s="72"/>
      <c r="B16" s="22"/>
      <c r="C16" s="21" t="s">
        <v>85</v>
      </c>
      <c r="D16" s="22"/>
      <c r="E16" s="22"/>
      <c r="F16" s="22"/>
      <c r="G16" s="70"/>
    </row>
    <row r="17" spans="1:7" ht="27.75" customHeight="1">
      <c r="A17" s="72"/>
      <c r="B17" s="22"/>
      <c r="C17" s="21" t="s">
        <v>86</v>
      </c>
      <c r="D17" s="22"/>
      <c r="E17" s="22"/>
      <c r="F17" s="22"/>
      <c r="G17" s="70"/>
    </row>
    <row r="18" spans="1:7" ht="27.75" customHeight="1">
      <c r="A18" s="72"/>
      <c r="B18" s="22"/>
      <c r="C18" s="21" t="s">
        <v>87</v>
      </c>
      <c r="D18" s="22"/>
      <c r="E18" s="22"/>
      <c r="F18" s="22"/>
      <c r="G18" s="70"/>
    </row>
    <row r="19" spans="1:7" ht="27.75" customHeight="1">
      <c r="A19" s="72"/>
      <c r="B19" s="22"/>
      <c r="C19" s="21" t="s">
        <v>88</v>
      </c>
      <c r="D19" s="22"/>
      <c r="E19" s="22"/>
      <c r="F19" s="22"/>
      <c r="G19" s="70"/>
    </row>
    <row r="20" spans="1:7" ht="20.25" customHeight="1">
      <c r="A20" s="72"/>
      <c r="B20" s="22"/>
      <c r="C20" s="21" t="s">
        <v>89</v>
      </c>
      <c r="D20" s="22"/>
      <c r="E20" s="22"/>
      <c r="F20" s="22"/>
      <c r="G20" s="70"/>
    </row>
    <row r="21" spans="1:7" ht="20.25" customHeight="1">
      <c r="A21" s="72"/>
      <c r="B21" s="22"/>
      <c r="C21" s="21" t="s">
        <v>90</v>
      </c>
      <c r="D21" s="22"/>
      <c r="E21" s="22"/>
      <c r="F21" s="22"/>
      <c r="G21" s="70"/>
    </row>
    <row r="22" spans="1:7" ht="15.75" customHeight="1">
      <c r="A22" s="72"/>
      <c r="B22" s="22"/>
      <c r="C22" s="21" t="s">
        <v>91</v>
      </c>
      <c r="D22" s="22"/>
      <c r="E22" s="22"/>
      <c r="F22" s="22"/>
      <c r="G22" s="74"/>
    </row>
    <row r="23" spans="1:7" ht="15.75" customHeight="1">
      <c r="A23" s="72"/>
      <c r="B23" s="22"/>
      <c r="C23" s="21" t="s">
        <v>92</v>
      </c>
      <c r="D23" s="22"/>
      <c r="E23" s="22"/>
      <c r="F23" s="22"/>
      <c r="G23" s="74"/>
    </row>
    <row r="24" spans="1:7" ht="15.75" customHeight="1">
      <c r="A24" s="72"/>
      <c r="B24" s="22"/>
      <c r="C24" s="21" t="s">
        <v>93</v>
      </c>
      <c r="D24" s="22"/>
      <c r="E24" s="22"/>
      <c r="F24" s="22"/>
      <c r="G24" s="74"/>
    </row>
    <row r="25" spans="1:7" ht="15.75" customHeight="1">
      <c r="A25" s="72"/>
      <c r="B25" s="22"/>
      <c r="C25" s="21" t="s">
        <v>94</v>
      </c>
      <c r="D25" s="22"/>
      <c r="E25" s="22"/>
      <c r="F25" s="22"/>
      <c r="G25" s="74"/>
    </row>
    <row r="26" spans="1:7" ht="15.75" customHeight="1">
      <c r="A26" s="72"/>
      <c r="B26" s="22"/>
      <c r="C26" s="21" t="s">
        <v>95</v>
      </c>
      <c r="D26" s="22"/>
      <c r="E26" s="22"/>
      <c r="F26" s="22"/>
      <c r="G26" s="74"/>
    </row>
    <row r="27" spans="1:7" ht="15.75" customHeight="1">
      <c r="A27" s="72"/>
      <c r="B27" s="22"/>
      <c r="C27" s="21" t="s">
        <v>96</v>
      </c>
      <c r="D27" s="22"/>
      <c r="E27" s="22"/>
      <c r="F27" s="22"/>
      <c r="G27" s="74"/>
    </row>
    <row r="28" spans="1:7" ht="15.75" customHeight="1">
      <c r="A28" s="72"/>
      <c r="B28" s="22"/>
      <c r="C28" s="21" t="s">
        <v>97</v>
      </c>
      <c r="D28" s="22"/>
      <c r="E28" s="22"/>
      <c r="F28" s="22"/>
      <c r="G28" s="74"/>
    </row>
    <row r="29" spans="1:7" ht="15.75" customHeight="1">
      <c r="A29" s="72"/>
      <c r="B29" s="22"/>
      <c r="C29" s="21" t="s">
        <v>98</v>
      </c>
      <c r="D29" s="22"/>
      <c r="E29" s="22"/>
      <c r="F29" s="22"/>
      <c r="G29" s="74"/>
    </row>
    <row r="30" spans="1:7" ht="15.75" customHeight="1">
      <c r="A30" s="72"/>
      <c r="B30" s="22"/>
      <c r="C30" s="21" t="s">
        <v>99</v>
      </c>
      <c r="D30" s="22"/>
      <c r="E30" s="22"/>
      <c r="F30" s="22"/>
      <c r="G30" s="74"/>
    </row>
    <row r="31" spans="1:7" ht="15.75" customHeight="1">
      <c r="A31" s="72"/>
      <c r="B31" s="22"/>
      <c r="C31" s="21" t="s">
        <v>100</v>
      </c>
      <c r="D31" s="22"/>
      <c r="E31" s="22"/>
      <c r="F31" s="22"/>
      <c r="G31" s="74"/>
    </row>
    <row r="32" spans="1:7" ht="15.75" customHeight="1">
      <c r="A32" s="72"/>
      <c r="B32" s="22"/>
      <c r="C32" s="21" t="s">
        <v>101</v>
      </c>
      <c r="D32" s="22"/>
      <c r="E32" s="22"/>
      <c r="F32" s="22"/>
      <c r="G32" s="74"/>
    </row>
    <row r="33" spans="1:7" ht="15.75" customHeight="1">
      <c r="A33" s="72"/>
      <c r="B33" s="22"/>
      <c r="C33" s="21" t="s">
        <v>102</v>
      </c>
      <c r="D33" s="22"/>
      <c r="E33" s="22"/>
      <c r="F33" s="22"/>
      <c r="G33" s="74"/>
    </row>
    <row r="34" spans="1:7" ht="15.75" customHeight="1">
      <c r="A34" s="71"/>
      <c r="B34" s="22"/>
      <c r="C34" s="21" t="s">
        <v>103</v>
      </c>
      <c r="D34" s="22"/>
      <c r="E34" s="22"/>
      <c r="F34" s="22"/>
      <c r="G34" s="74"/>
    </row>
    <row r="35" spans="1:7" ht="14.25" customHeight="1">
      <c r="A35" s="71"/>
      <c r="B35" s="22"/>
      <c r="C35" s="71"/>
      <c r="D35" s="22"/>
      <c r="E35" s="22"/>
      <c r="F35" s="22"/>
      <c r="G35" s="74"/>
    </row>
    <row r="36" spans="1:7" ht="20.25" customHeight="1">
      <c r="A36" s="21" t="s">
        <v>30</v>
      </c>
      <c r="B36" s="22">
        <v>2510.46</v>
      </c>
      <c r="C36" s="21" t="s">
        <v>31</v>
      </c>
      <c r="D36" s="22">
        <v>308.91000000000003</v>
      </c>
      <c r="E36" s="22">
        <v>308.91000000000003</v>
      </c>
      <c r="F36" s="22"/>
      <c r="G36" s="74"/>
    </row>
    <row r="37" spans="1:7" ht="14.25" customHeight="1">
      <c r="A37" s="75"/>
      <c r="B37" s="75"/>
      <c r="C37" s="75"/>
      <c r="D37" s="76"/>
      <c r="E37" s="76"/>
      <c r="F37" s="76"/>
      <c r="G37" s="77"/>
    </row>
    <row r="38" spans="1:7" ht="7.5" customHeight="1">
      <c r="A38" s="24"/>
      <c r="B38" s="24"/>
      <c r="C38" s="24"/>
      <c r="D38" s="24"/>
      <c r="E38" s="24"/>
      <c r="F38" s="24"/>
      <c r="G38" s="24"/>
    </row>
  </sheetData>
  <mergeCells count="11">
    <mergeCell ref="A1:F1"/>
    <mergeCell ref="A3:B3"/>
    <mergeCell ref="C3:F3"/>
    <mergeCell ref="D4:F4"/>
    <mergeCell ref="A4:A6"/>
    <mergeCell ref="B4:B6"/>
    <mergeCell ref="C4:C6"/>
    <mergeCell ref="D5:D6"/>
    <mergeCell ref="E5:E6"/>
    <mergeCell ref="F5:F6"/>
    <mergeCell ref="A2:C2"/>
  </mergeCells>
  <phoneticPr fontId="22" type="noConversion"/>
  <printOptions horizontalCentered="1" verticalCentered="1"/>
  <pageMargins left="0.59055118110236204" right="0.59055118110236204" top="0.62992125984252001" bottom="0.62992125984252001" header="0.31496062992126" footer="0.31496062992126"/>
  <pageSetup paperSize="9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A2" sqref="A2:F2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7.875" customWidth="1"/>
    <col min="5" max="5" width="13.875" customWidth="1"/>
    <col min="6" max="6" width="21.12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4" width="8.875" customWidth="1"/>
    <col min="15" max="15" width="1" customWidth="1"/>
  </cols>
  <sheetData>
    <row r="1" spans="1:15" ht="29.25" customHeight="1">
      <c r="A1" s="104" t="s">
        <v>104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  <c r="O1" s="24"/>
    </row>
    <row r="2" spans="1:15" ht="15.75" customHeight="1">
      <c r="A2" s="175" t="s">
        <v>271</v>
      </c>
      <c r="B2" s="175"/>
      <c r="C2" s="175"/>
      <c r="D2" s="175"/>
      <c r="E2" s="175"/>
      <c r="F2" s="175"/>
      <c r="G2" s="36"/>
      <c r="H2" s="36"/>
      <c r="I2" s="41"/>
      <c r="J2" s="41"/>
      <c r="K2" s="41"/>
      <c r="L2" s="42" t="s">
        <v>1</v>
      </c>
      <c r="M2" s="42"/>
      <c r="N2" s="36"/>
      <c r="O2" s="24"/>
    </row>
    <row r="3" spans="1:15" ht="16.5" customHeight="1">
      <c r="A3" s="102" t="s">
        <v>54</v>
      </c>
      <c r="B3" s="102"/>
      <c r="C3" s="102"/>
      <c r="D3" s="102" t="s">
        <v>105</v>
      </c>
      <c r="E3" s="102" t="s">
        <v>106</v>
      </c>
      <c r="F3" s="102" t="s">
        <v>107</v>
      </c>
      <c r="G3" s="102" t="s">
        <v>58</v>
      </c>
      <c r="H3" s="102" t="s">
        <v>59</v>
      </c>
      <c r="I3" s="102"/>
      <c r="J3" s="102"/>
      <c r="K3" s="102" t="s">
        <v>60</v>
      </c>
      <c r="L3" s="102"/>
      <c r="M3" s="102"/>
      <c r="N3" s="102"/>
      <c r="O3" s="67"/>
    </row>
    <row r="4" spans="1:15" ht="34.5" customHeight="1">
      <c r="A4" s="37" t="s">
        <v>61</v>
      </c>
      <c r="B4" s="37" t="s">
        <v>62</v>
      </c>
      <c r="C4" s="37" t="s">
        <v>63</v>
      </c>
      <c r="D4" s="102"/>
      <c r="E4" s="102"/>
      <c r="F4" s="102"/>
      <c r="G4" s="102"/>
      <c r="H4" s="37" t="s">
        <v>64</v>
      </c>
      <c r="I4" s="37" t="s">
        <v>65</v>
      </c>
      <c r="J4" s="37" t="s">
        <v>66</v>
      </c>
      <c r="K4" s="37" t="s">
        <v>67</v>
      </c>
      <c r="L4" s="37" t="s">
        <v>68</v>
      </c>
      <c r="M4" s="37" t="s">
        <v>69</v>
      </c>
      <c r="N4" s="37" t="s">
        <v>70</v>
      </c>
      <c r="O4" s="67"/>
    </row>
    <row r="5" spans="1:15" ht="22.5" customHeight="1">
      <c r="A5" s="102" t="s">
        <v>6</v>
      </c>
      <c r="B5" s="102"/>
      <c r="C5" s="102"/>
      <c r="D5" s="102"/>
      <c r="E5" s="102"/>
      <c r="F5" s="102"/>
      <c r="G5" s="22">
        <f>SUM(G6:G13)</f>
        <v>308.91000000000003</v>
      </c>
      <c r="H5" s="22">
        <f>SUM(H6:H13)</f>
        <v>276.66000000000003</v>
      </c>
      <c r="I5" s="22">
        <f>SUM(I6:I13)</f>
        <v>8.3699999999999992</v>
      </c>
      <c r="J5" s="22">
        <f>SUM(J6:J13)</f>
        <v>23.88</v>
      </c>
      <c r="K5" s="38"/>
      <c r="L5" s="38"/>
      <c r="M5" s="38"/>
      <c r="N5" s="38"/>
      <c r="O5" s="25"/>
    </row>
    <row r="6" spans="1:15" ht="32.25" customHeight="1">
      <c r="A6" s="65" t="s">
        <v>71</v>
      </c>
      <c r="B6" s="65" t="s">
        <v>72</v>
      </c>
      <c r="C6" s="65" t="s">
        <v>72</v>
      </c>
      <c r="D6" s="65">
        <v>209001</v>
      </c>
      <c r="E6" s="65" t="s">
        <v>108</v>
      </c>
      <c r="F6" s="65" t="s">
        <v>74</v>
      </c>
      <c r="G6" s="66">
        <v>308.91000000000003</v>
      </c>
      <c r="H6" s="66">
        <v>276.66000000000003</v>
      </c>
      <c r="I6" s="66">
        <v>8.3699999999999992</v>
      </c>
      <c r="J6" s="66">
        <v>23.88</v>
      </c>
      <c r="K6" s="66"/>
      <c r="L6" s="66"/>
      <c r="M6" s="66"/>
      <c r="N6" s="66"/>
      <c r="O6" s="25"/>
    </row>
    <row r="7" spans="1:15" ht="18" customHeight="1">
      <c r="A7" s="65"/>
      <c r="B7" s="65"/>
      <c r="C7" s="65"/>
      <c r="D7" s="65"/>
      <c r="E7" s="65"/>
      <c r="F7" s="65"/>
      <c r="G7" s="66"/>
      <c r="H7" s="66"/>
      <c r="I7" s="66"/>
      <c r="J7" s="66"/>
      <c r="K7" s="66"/>
      <c r="L7" s="66"/>
      <c r="M7" s="66"/>
      <c r="N7" s="66"/>
      <c r="O7" s="25"/>
    </row>
    <row r="8" spans="1:15" ht="18" customHeight="1">
      <c r="A8" s="65"/>
      <c r="B8" s="65"/>
      <c r="C8" s="65"/>
      <c r="D8" s="65"/>
      <c r="E8" s="65"/>
      <c r="F8" s="65"/>
      <c r="G8" s="66"/>
      <c r="H8" s="66"/>
      <c r="I8" s="66"/>
      <c r="J8" s="66"/>
      <c r="K8" s="66"/>
      <c r="L8" s="66"/>
      <c r="M8" s="66"/>
      <c r="N8" s="66"/>
      <c r="O8" s="25"/>
    </row>
    <row r="9" spans="1:15" ht="18" customHeight="1">
      <c r="A9" s="65"/>
      <c r="B9" s="65"/>
      <c r="C9" s="65"/>
      <c r="D9" s="65"/>
      <c r="E9" s="65"/>
      <c r="F9" s="65"/>
      <c r="G9" s="66"/>
      <c r="H9" s="66"/>
      <c r="I9" s="66"/>
      <c r="J9" s="66"/>
      <c r="K9" s="66"/>
      <c r="L9" s="66"/>
      <c r="M9" s="66"/>
      <c r="N9" s="66"/>
      <c r="O9" s="25"/>
    </row>
    <row r="10" spans="1:15" ht="18" customHeight="1">
      <c r="A10" s="65"/>
      <c r="B10" s="65"/>
      <c r="C10" s="65"/>
      <c r="D10" s="65"/>
      <c r="E10" s="65"/>
      <c r="F10" s="65"/>
      <c r="G10" s="66"/>
      <c r="H10" s="66"/>
      <c r="I10" s="66"/>
      <c r="J10" s="66"/>
      <c r="K10" s="66"/>
      <c r="L10" s="66"/>
      <c r="M10" s="66"/>
      <c r="N10" s="66"/>
      <c r="O10" s="25"/>
    </row>
    <row r="11" spans="1:15" ht="18" customHeight="1">
      <c r="A11" s="65"/>
      <c r="B11" s="65"/>
      <c r="C11" s="65"/>
      <c r="D11" s="65"/>
      <c r="E11" s="65"/>
      <c r="F11" s="65"/>
      <c r="G11" s="66"/>
      <c r="H11" s="66"/>
      <c r="I11" s="66"/>
      <c r="J11" s="66"/>
      <c r="K11" s="66"/>
      <c r="L11" s="66"/>
      <c r="M11" s="66"/>
      <c r="N11" s="66"/>
      <c r="O11" s="25"/>
    </row>
    <row r="12" spans="1:15" ht="18" customHeight="1">
      <c r="A12" s="65"/>
      <c r="B12" s="65"/>
      <c r="C12" s="65"/>
      <c r="D12" s="65"/>
      <c r="E12" s="65"/>
      <c r="F12" s="65"/>
      <c r="G12" s="66"/>
      <c r="H12" s="66"/>
      <c r="I12" s="66"/>
      <c r="J12" s="66"/>
      <c r="K12" s="66"/>
      <c r="L12" s="66"/>
      <c r="M12" s="66"/>
      <c r="N12" s="66"/>
      <c r="O12" s="25"/>
    </row>
    <row r="13" spans="1:15" ht="18" customHeight="1">
      <c r="A13" s="65"/>
      <c r="B13" s="65"/>
      <c r="C13" s="65"/>
      <c r="D13" s="65"/>
      <c r="E13" s="65"/>
      <c r="F13" s="65"/>
      <c r="G13" s="66"/>
      <c r="H13" s="66"/>
      <c r="I13" s="66"/>
      <c r="J13" s="66"/>
      <c r="K13" s="66"/>
      <c r="L13" s="66"/>
      <c r="M13" s="66"/>
      <c r="N13" s="66"/>
      <c r="O13" s="25"/>
    </row>
    <row r="14" spans="1:15" ht="7.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4"/>
    </row>
    <row r="15" spans="1:15" ht="7.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</sheetData>
  <mergeCells count="10">
    <mergeCell ref="A1:N1"/>
    <mergeCell ref="A3:C3"/>
    <mergeCell ref="H3:J3"/>
    <mergeCell ref="K3:N3"/>
    <mergeCell ref="A5:F5"/>
    <mergeCell ref="D3:D4"/>
    <mergeCell ref="E3:E4"/>
    <mergeCell ref="F3:F4"/>
    <mergeCell ref="G3:G4"/>
    <mergeCell ref="A2:F2"/>
  </mergeCells>
  <phoneticPr fontId="22" type="noConversion"/>
  <printOptions horizontalCentered="1" verticalCentered="1"/>
  <pageMargins left="0.59055118110236204" right="0.59055118110236204" top="0.62992125984252001" bottom="0.62992125984252001" header="0.31496062992126" footer="0.31496062992126"/>
  <pageSetup paperSize="9" scale="95" orientation="landscape"/>
  <headerFooter>
    <oddFooter>&amp;C第 &amp;P 页，共 &amp;N 页</oddFooter>
  </headerFooter>
  <ignoredErrors>
    <ignoredError sqref="C6 B6 A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selection activeCell="A2" sqref="A2:D2"/>
    </sheetView>
  </sheetViews>
  <sheetFormatPr defaultColWidth="9" defaultRowHeight="13.5"/>
  <cols>
    <col min="1" max="1" width="5.625" customWidth="1"/>
    <col min="2" max="2" width="6.625" customWidth="1"/>
    <col min="3" max="3" width="30.25" customWidth="1"/>
    <col min="4" max="4" width="12.875" customWidth="1"/>
    <col min="5" max="5" width="1" customWidth="1"/>
    <col min="6" max="6" width="5.375" customWidth="1"/>
    <col min="7" max="7" width="5.5" customWidth="1"/>
    <col min="8" max="8" width="29" customWidth="1"/>
    <col min="9" max="9" width="12.25" customWidth="1"/>
    <col min="10" max="10" width="1" customWidth="1"/>
  </cols>
  <sheetData>
    <row r="1" spans="1:10" ht="34.5" customHeight="1">
      <c r="A1" s="137" t="s">
        <v>109</v>
      </c>
      <c r="B1" s="138"/>
      <c r="C1" s="138"/>
      <c r="D1" s="138"/>
      <c r="E1" s="138"/>
      <c r="F1" s="138"/>
      <c r="G1" s="138"/>
      <c r="H1" s="138"/>
      <c r="I1" s="139"/>
      <c r="J1" s="64"/>
    </row>
    <row r="2" spans="1:10" ht="14.25" customHeight="1">
      <c r="A2" s="131" t="s">
        <v>275</v>
      </c>
      <c r="B2" s="131"/>
      <c r="C2" s="131"/>
      <c r="D2" s="131"/>
      <c r="E2" s="51"/>
      <c r="F2" s="51"/>
      <c r="G2" s="51"/>
      <c r="H2" s="51"/>
      <c r="I2" s="51" t="s">
        <v>1</v>
      </c>
      <c r="J2" s="64"/>
    </row>
    <row r="3" spans="1:10" ht="26.25" customHeight="1">
      <c r="A3" s="140" t="s">
        <v>110</v>
      </c>
      <c r="B3" s="141"/>
      <c r="C3" s="129" t="s">
        <v>57</v>
      </c>
      <c r="D3" s="129" t="s">
        <v>111</v>
      </c>
      <c r="E3" s="52"/>
      <c r="F3" s="140" t="s">
        <v>110</v>
      </c>
      <c r="G3" s="141"/>
      <c r="H3" s="129" t="s">
        <v>57</v>
      </c>
      <c r="I3" s="129" t="s">
        <v>111</v>
      </c>
      <c r="J3" s="63"/>
    </row>
    <row r="4" spans="1:10" ht="18" customHeight="1">
      <c r="A4" s="52" t="s">
        <v>61</v>
      </c>
      <c r="B4" s="52" t="s">
        <v>62</v>
      </c>
      <c r="C4" s="141"/>
      <c r="D4" s="141"/>
      <c r="E4" s="52"/>
      <c r="F4" s="52" t="s">
        <v>61</v>
      </c>
      <c r="G4" s="52" t="s">
        <v>62</v>
      </c>
      <c r="H4" s="142"/>
      <c r="I4" s="141"/>
      <c r="J4" s="63"/>
    </row>
    <row r="5" spans="1:10" ht="16.5" customHeight="1">
      <c r="A5" s="55"/>
      <c r="B5" s="55"/>
      <c r="C5" s="54"/>
      <c r="D5" s="56"/>
      <c r="E5" s="54"/>
      <c r="F5" s="54"/>
      <c r="G5" s="54"/>
      <c r="H5" s="53"/>
      <c r="I5" s="54"/>
      <c r="J5" s="63"/>
    </row>
    <row r="6" spans="1:10" ht="16.5" customHeight="1">
      <c r="A6" s="57">
        <v>301</v>
      </c>
      <c r="B6" s="53"/>
      <c r="C6" s="58" t="s">
        <v>112</v>
      </c>
      <c r="D6" s="59">
        <v>276.66000000000003</v>
      </c>
      <c r="E6" s="53"/>
      <c r="F6" s="57">
        <v>303</v>
      </c>
      <c r="G6" s="53"/>
      <c r="H6" s="58" t="s">
        <v>113</v>
      </c>
      <c r="I6" s="59">
        <v>23.88</v>
      </c>
      <c r="J6" s="63"/>
    </row>
    <row r="7" spans="1:10" ht="17.25" customHeight="1">
      <c r="A7" s="57">
        <v>301</v>
      </c>
      <c r="B7" s="53" t="s">
        <v>114</v>
      </c>
      <c r="C7" s="60" t="s">
        <v>115</v>
      </c>
      <c r="D7" s="56">
        <v>83.23</v>
      </c>
      <c r="E7" s="53"/>
      <c r="F7" s="57">
        <v>303</v>
      </c>
      <c r="G7" s="57">
        <v>1</v>
      </c>
      <c r="H7" s="53" t="s">
        <v>116</v>
      </c>
      <c r="I7" s="56"/>
      <c r="J7" s="63"/>
    </row>
    <row r="8" spans="1:10" ht="17.25" customHeight="1">
      <c r="A8" s="57">
        <v>301</v>
      </c>
      <c r="B8" s="57">
        <v>2</v>
      </c>
      <c r="C8" s="60" t="s">
        <v>117</v>
      </c>
      <c r="D8" s="56">
        <v>23.96</v>
      </c>
      <c r="E8" s="53"/>
      <c r="F8" s="57">
        <v>303</v>
      </c>
      <c r="G8" s="57">
        <v>2</v>
      </c>
      <c r="H8" s="53" t="s">
        <v>118</v>
      </c>
      <c r="I8" s="56">
        <v>23.13</v>
      </c>
      <c r="J8" s="63"/>
    </row>
    <row r="9" spans="1:10" ht="17.25" customHeight="1">
      <c r="A9" s="57">
        <v>301</v>
      </c>
      <c r="B9" s="57">
        <v>3</v>
      </c>
      <c r="C9" s="60" t="s">
        <v>119</v>
      </c>
      <c r="D9" s="56">
        <v>59.01</v>
      </c>
      <c r="E9" s="53"/>
      <c r="F9" s="57">
        <v>303</v>
      </c>
      <c r="G9" s="57">
        <v>3</v>
      </c>
      <c r="H9" s="53" t="s">
        <v>120</v>
      </c>
      <c r="I9" s="56"/>
      <c r="J9" s="63"/>
    </row>
    <row r="10" spans="1:10" ht="17.25" customHeight="1">
      <c r="A10" s="57">
        <v>301</v>
      </c>
      <c r="B10" s="57">
        <v>6</v>
      </c>
      <c r="C10" s="60" t="s">
        <v>121</v>
      </c>
      <c r="D10" s="56"/>
      <c r="E10" s="53"/>
      <c r="F10" s="57">
        <v>303</v>
      </c>
      <c r="G10" s="57">
        <v>4</v>
      </c>
      <c r="H10" s="53" t="s">
        <v>122</v>
      </c>
      <c r="I10" s="56"/>
      <c r="J10" s="63"/>
    </row>
    <row r="11" spans="1:10" ht="17.25" customHeight="1">
      <c r="A11" s="57">
        <v>301</v>
      </c>
      <c r="B11" s="57">
        <v>7</v>
      </c>
      <c r="C11" s="60" t="s">
        <v>123</v>
      </c>
      <c r="D11" s="56">
        <v>41.18</v>
      </c>
      <c r="E11" s="53"/>
      <c r="F11" s="57">
        <v>303</v>
      </c>
      <c r="G11" s="57">
        <v>5</v>
      </c>
      <c r="H11" s="53" t="s">
        <v>124</v>
      </c>
      <c r="I11" s="56">
        <v>0.75</v>
      </c>
      <c r="J11" s="63"/>
    </row>
    <row r="12" spans="1:10" ht="17.25" customHeight="1">
      <c r="A12" s="57">
        <v>301</v>
      </c>
      <c r="B12" s="57">
        <v>8</v>
      </c>
      <c r="C12" s="60" t="s">
        <v>125</v>
      </c>
      <c r="D12" s="56">
        <v>22.05</v>
      </c>
      <c r="E12" s="53"/>
      <c r="F12" s="57">
        <v>303</v>
      </c>
      <c r="G12" s="57">
        <v>6</v>
      </c>
      <c r="H12" s="53" t="s">
        <v>126</v>
      </c>
      <c r="I12" s="56"/>
      <c r="J12" s="63"/>
    </row>
    <row r="13" spans="1:10" ht="17.25" customHeight="1">
      <c r="A13" s="57">
        <v>301</v>
      </c>
      <c r="B13" s="57">
        <v>9</v>
      </c>
      <c r="C13" s="60" t="s">
        <v>127</v>
      </c>
      <c r="D13" s="56"/>
      <c r="E13" s="53"/>
      <c r="F13" s="57">
        <v>303</v>
      </c>
      <c r="G13" s="57">
        <v>7</v>
      </c>
      <c r="H13" s="53" t="s">
        <v>128</v>
      </c>
      <c r="I13" s="56"/>
      <c r="J13" s="63"/>
    </row>
    <row r="14" spans="1:10" ht="17.25" customHeight="1">
      <c r="A14" s="57">
        <v>301</v>
      </c>
      <c r="B14" s="57">
        <v>10</v>
      </c>
      <c r="C14" s="60" t="s">
        <v>129</v>
      </c>
      <c r="D14" s="56">
        <v>11.16</v>
      </c>
      <c r="E14" s="53"/>
      <c r="F14" s="57">
        <v>303</v>
      </c>
      <c r="G14" s="57">
        <v>8</v>
      </c>
      <c r="H14" s="53" t="s">
        <v>130</v>
      </c>
      <c r="I14" s="56"/>
      <c r="J14" s="63"/>
    </row>
    <row r="15" spans="1:10" ht="17.25" customHeight="1">
      <c r="A15" s="57">
        <v>301</v>
      </c>
      <c r="B15" s="57">
        <v>11</v>
      </c>
      <c r="C15" s="60" t="s">
        <v>131</v>
      </c>
      <c r="D15" s="56">
        <v>11.16</v>
      </c>
      <c r="E15" s="53"/>
      <c r="F15" s="57">
        <v>303</v>
      </c>
      <c r="G15" s="57">
        <v>9</v>
      </c>
      <c r="H15" s="53" t="s">
        <v>132</v>
      </c>
      <c r="I15" s="56"/>
      <c r="J15" s="63"/>
    </row>
    <row r="16" spans="1:10" ht="17.25" customHeight="1">
      <c r="A16" s="57">
        <v>301</v>
      </c>
      <c r="B16" s="57">
        <v>12</v>
      </c>
      <c r="C16" s="60" t="s">
        <v>133</v>
      </c>
      <c r="D16" s="56">
        <v>2.59</v>
      </c>
      <c r="E16" s="53"/>
      <c r="F16" s="57">
        <v>303</v>
      </c>
      <c r="G16" s="57">
        <v>10</v>
      </c>
      <c r="H16" s="53" t="s">
        <v>134</v>
      </c>
      <c r="I16" s="56"/>
      <c r="J16" s="63"/>
    </row>
    <row r="17" spans="1:10" ht="17.25" customHeight="1">
      <c r="A17" s="57">
        <v>301</v>
      </c>
      <c r="B17" s="57">
        <v>13</v>
      </c>
      <c r="C17" s="60" t="s">
        <v>135</v>
      </c>
      <c r="D17" s="56">
        <v>22.32</v>
      </c>
      <c r="E17" s="53"/>
      <c r="F17" s="57">
        <v>303</v>
      </c>
      <c r="G17" s="57">
        <v>99</v>
      </c>
      <c r="H17" s="53" t="s">
        <v>136</v>
      </c>
      <c r="I17" s="56"/>
      <c r="J17" s="63"/>
    </row>
    <row r="18" spans="1:10" ht="17.25" customHeight="1">
      <c r="A18" s="57">
        <v>301</v>
      </c>
      <c r="B18" s="57">
        <v>14</v>
      </c>
      <c r="C18" s="60" t="s">
        <v>137</v>
      </c>
      <c r="D18" s="56"/>
      <c r="E18" s="53"/>
      <c r="F18" s="57">
        <v>310</v>
      </c>
      <c r="G18" s="53"/>
      <c r="H18" s="58" t="s">
        <v>138</v>
      </c>
      <c r="I18" s="56"/>
      <c r="J18" s="63"/>
    </row>
    <row r="19" spans="1:10" ht="17.25" customHeight="1">
      <c r="A19" s="57">
        <v>301</v>
      </c>
      <c r="B19" s="57">
        <v>99</v>
      </c>
      <c r="C19" s="60" t="s">
        <v>139</v>
      </c>
      <c r="D19" s="56"/>
      <c r="E19" s="53"/>
      <c r="F19" s="57">
        <v>310</v>
      </c>
      <c r="G19" s="57">
        <v>1</v>
      </c>
      <c r="H19" s="53" t="s">
        <v>140</v>
      </c>
      <c r="I19" s="56"/>
      <c r="J19" s="63"/>
    </row>
    <row r="20" spans="1:10" ht="16.5" customHeight="1">
      <c r="A20" s="57">
        <v>302</v>
      </c>
      <c r="B20" s="53"/>
      <c r="C20" s="58" t="s">
        <v>141</v>
      </c>
      <c r="D20" s="59">
        <f>SUM(D21:D47)</f>
        <v>8.370000000000001</v>
      </c>
      <c r="E20" s="53"/>
      <c r="F20" s="57">
        <v>310</v>
      </c>
      <c r="G20" s="57">
        <v>2</v>
      </c>
      <c r="H20" s="53" t="s">
        <v>142</v>
      </c>
      <c r="I20" s="56"/>
      <c r="J20" s="63"/>
    </row>
    <row r="21" spans="1:10" ht="17.25" customHeight="1">
      <c r="A21" s="57">
        <v>302</v>
      </c>
      <c r="B21" s="57">
        <v>1</v>
      </c>
      <c r="C21" s="60" t="s">
        <v>143</v>
      </c>
      <c r="D21" s="56"/>
      <c r="E21" s="53"/>
      <c r="F21" s="57">
        <v>310</v>
      </c>
      <c r="G21" s="57">
        <v>3</v>
      </c>
      <c r="H21" s="53" t="s">
        <v>144</v>
      </c>
      <c r="I21" s="56"/>
      <c r="J21" s="63"/>
    </row>
    <row r="22" spans="1:10" ht="17.25" customHeight="1">
      <c r="A22" s="57">
        <v>302</v>
      </c>
      <c r="B22" s="57">
        <v>2</v>
      </c>
      <c r="C22" s="60" t="s">
        <v>145</v>
      </c>
      <c r="D22" s="56"/>
      <c r="E22" s="53"/>
      <c r="F22" s="57">
        <v>310</v>
      </c>
      <c r="G22" s="57">
        <v>5</v>
      </c>
      <c r="H22" s="53" t="s">
        <v>146</v>
      </c>
      <c r="I22" s="56"/>
      <c r="J22" s="63"/>
    </row>
    <row r="23" spans="1:10" ht="17.25" customHeight="1">
      <c r="A23" s="57">
        <v>302</v>
      </c>
      <c r="B23" s="57">
        <v>3</v>
      </c>
      <c r="C23" s="60" t="s">
        <v>147</v>
      </c>
      <c r="D23" s="56"/>
      <c r="E23" s="53"/>
      <c r="F23" s="57">
        <v>310</v>
      </c>
      <c r="G23" s="57">
        <v>6</v>
      </c>
      <c r="H23" s="53" t="s">
        <v>148</v>
      </c>
      <c r="I23" s="56"/>
      <c r="J23" s="63"/>
    </row>
    <row r="24" spans="1:10" ht="17.25" customHeight="1">
      <c r="A24" s="57">
        <v>302</v>
      </c>
      <c r="B24" s="57">
        <v>4</v>
      </c>
      <c r="C24" s="60" t="s">
        <v>149</v>
      </c>
      <c r="D24" s="56"/>
      <c r="E24" s="53"/>
      <c r="F24" s="57">
        <v>310</v>
      </c>
      <c r="G24" s="57">
        <v>7</v>
      </c>
      <c r="H24" s="53" t="s">
        <v>150</v>
      </c>
      <c r="I24" s="56"/>
      <c r="J24" s="63"/>
    </row>
    <row r="25" spans="1:10" ht="17.25" customHeight="1">
      <c r="A25" s="57">
        <v>302</v>
      </c>
      <c r="B25" s="57">
        <v>5</v>
      </c>
      <c r="C25" s="60" t="s">
        <v>151</v>
      </c>
      <c r="D25" s="56"/>
      <c r="E25" s="53"/>
      <c r="F25" s="57">
        <v>310</v>
      </c>
      <c r="G25" s="57">
        <v>8</v>
      </c>
      <c r="H25" s="53" t="s">
        <v>152</v>
      </c>
      <c r="I25" s="56"/>
      <c r="J25" s="63"/>
    </row>
    <row r="26" spans="1:10" ht="20.25" customHeight="1">
      <c r="A26" s="57">
        <v>302</v>
      </c>
      <c r="B26" s="57">
        <v>6</v>
      </c>
      <c r="C26" s="60" t="s">
        <v>153</v>
      </c>
      <c r="D26" s="56"/>
      <c r="E26" s="53"/>
      <c r="F26" s="57">
        <v>310</v>
      </c>
      <c r="G26" s="57">
        <v>9</v>
      </c>
      <c r="H26" s="53" t="s">
        <v>154</v>
      </c>
      <c r="I26" s="56"/>
      <c r="J26" s="63"/>
    </row>
    <row r="27" spans="1:10" ht="17.25" customHeight="1">
      <c r="A27" s="57">
        <v>302</v>
      </c>
      <c r="B27" s="57">
        <v>7</v>
      </c>
      <c r="C27" s="60" t="s">
        <v>155</v>
      </c>
      <c r="D27" s="56"/>
      <c r="E27" s="53"/>
      <c r="F27" s="57">
        <v>310</v>
      </c>
      <c r="G27" s="57">
        <v>10</v>
      </c>
      <c r="H27" s="53" t="s">
        <v>156</v>
      </c>
      <c r="I27" s="59"/>
      <c r="J27" s="63"/>
    </row>
    <row r="28" spans="1:10" ht="17.25" customHeight="1">
      <c r="A28" s="57">
        <v>302</v>
      </c>
      <c r="B28" s="57">
        <v>8</v>
      </c>
      <c r="C28" s="60" t="s">
        <v>157</v>
      </c>
      <c r="D28" s="56"/>
      <c r="E28" s="53"/>
      <c r="F28" s="57">
        <v>310</v>
      </c>
      <c r="G28" s="57">
        <v>11</v>
      </c>
      <c r="H28" s="53" t="s">
        <v>158</v>
      </c>
      <c r="I28" s="56"/>
      <c r="J28" s="63"/>
    </row>
    <row r="29" spans="1:10" ht="17.25" customHeight="1">
      <c r="A29" s="57">
        <v>302</v>
      </c>
      <c r="B29" s="57">
        <v>9</v>
      </c>
      <c r="C29" s="60" t="s">
        <v>159</v>
      </c>
      <c r="D29" s="56"/>
      <c r="E29" s="53"/>
      <c r="F29" s="57">
        <v>310</v>
      </c>
      <c r="G29" s="57">
        <v>12</v>
      </c>
      <c r="H29" s="53" t="s">
        <v>160</v>
      </c>
      <c r="I29" s="56"/>
      <c r="J29" s="63"/>
    </row>
    <row r="30" spans="1:10" ht="17.25" customHeight="1">
      <c r="A30" s="57">
        <v>302</v>
      </c>
      <c r="B30" s="57">
        <v>11</v>
      </c>
      <c r="C30" s="60" t="s">
        <v>161</v>
      </c>
      <c r="D30" s="56"/>
      <c r="E30" s="53"/>
      <c r="F30" s="57">
        <v>310</v>
      </c>
      <c r="G30" s="57">
        <v>13</v>
      </c>
      <c r="H30" s="53" t="s">
        <v>162</v>
      </c>
      <c r="I30" s="56"/>
      <c r="J30" s="63"/>
    </row>
    <row r="31" spans="1:10" ht="17.25" customHeight="1">
      <c r="A31" s="57">
        <v>302</v>
      </c>
      <c r="B31" s="57">
        <v>12</v>
      </c>
      <c r="C31" s="60" t="s">
        <v>163</v>
      </c>
      <c r="D31" s="56"/>
      <c r="E31" s="53"/>
      <c r="F31" s="57">
        <v>310</v>
      </c>
      <c r="G31" s="57">
        <v>19</v>
      </c>
      <c r="H31" s="53" t="s">
        <v>164</v>
      </c>
      <c r="I31" s="56"/>
      <c r="J31" s="63"/>
    </row>
    <row r="32" spans="1:10" ht="17.25" customHeight="1">
      <c r="A32" s="57">
        <v>302</v>
      </c>
      <c r="B32" s="57">
        <v>13</v>
      </c>
      <c r="C32" s="60" t="s">
        <v>165</v>
      </c>
      <c r="D32" s="56"/>
      <c r="E32" s="53"/>
      <c r="F32" s="57">
        <v>310</v>
      </c>
      <c r="G32" s="57">
        <v>21</v>
      </c>
      <c r="H32" s="53" t="s">
        <v>166</v>
      </c>
      <c r="I32" s="56"/>
      <c r="J32" s="63"/>
    </row>
    <row r="33" spans="1:10" ht="17.25" customHeight="1">
      <c r="A33" s="57">
        <v>302</v>
      </c>
      <c r="B33" s="57">
        <v>14</v>
      </c>
      <c r="C33" s="60" t="s">
        <v>167</v>
      </c>
      <c r="D33" s="56"/>
      <c r="E33" s="53"/>
      <c r="F33" s="57">
        <v>310</v>
      </c>
      <c r="G33" s="57">
        <v>22</v>
      </c>
      <c r="H33" s="53" t="s">
        <v>168</v>
      </c>
      <c r="I33" s="56"/>
      <c r="J33" s="63"/>
    </row>
    <row r="34" spans="1:10" ht="17.25" customHeight="1">
      <c r="A34" s="57">
        <v>302</v>
      </c>
      <c r="B34" s="57">
        <v>15</v>
      </c>
      <c r="C34" s="60" t="s">
        <v>169</v>
      </c>
      <c r="D34" s="56"/>
      <c r="E34" s="53"/>
      <c r="F34" s="57">
        <v>310</v>
      </c>
      <c r="G34" s="57">
        <v>99</v>
      </c>
      <c r="H34" s="53" t="s">
        <v>170</v>
      </c>
      <c r="I34" s="56"/>
      <c r="J34" s="63"/>
    </row>
    <row r="35" spans="1:10" ht="17.25" customHeight="1">
      <c r="A35" s="57">
        <v>302</v>
      </c>
      <c r="B35" s="57">
        <v>16</v>
      </c>
      <c r="C35" s="60" t="s">
        <v>171</v>
      </c>
      <c r="D35" s="56"/>
      <c r="E35" s="53"/>
      <c r="F35" s="53"/>
      <c r="G35" s="53"/>
      <c r="H35" s="53"/>
      <c r="I35" s="56"/>
      <c r="J35" s="63"/>
    </row>
    <row r="36" spans="1:10" ht="17.25" customHeight="1">
      <c r="A36" s="57">
        <v>302</v>
      </c>
      <c r="B36" s="57">
        <v>17</v>
      </c>
      <c r="C36" s="60" t="s">
        <v>172</v>
      </c>
      <c r="D36" s="56"/>
      <c r="E36" s="53"/>
      <c r="F36" s="53"/>
      <c r="G36" s="53"/>
      <c r="H36" s="53"/>
      <c r="I36" s="56"/>
      <c r="J36" s="63"/>
    </row>
    <row r="37" spans="1:10" ht="17.25" customHeight="1">
      <c r="A37" s="57">
        <v>302</v>
      </c>
      <c r="B37" s="57">
        <v>18</v>
      </c>
      <c r="C37" s="60" t="s">
        <v>173</v>
      </c>
      <c r="D37" s="56"/>
      <c r="E37" s="53"/>
      <c r="F37" s="53"/>
      <c r="G37" s="53"/>
      <c r="H37" s="53"/>
      <c r="I37" s="56"/>
      <c r="J37" s="63"/>
    </row>
    <row r="38" spans="1:10" ht="17.25" customHeight="1">
      <c r="A38" s="57">
        <v>302</v>
      </c>
      <c r="B38" s="57">
        <v>24</v>
      </c>
      <c r="C38" s="60" t="s">
        <v>174</v>
      </c>
      <c r="D38" s="56"/>
      <c r="E38" s="53"/>
      <c r="F38" s="53"/>
      <c r="G38" s="53"/>
      <c r="H38" s="53"/>
      <c r="I38" s="56"/>
      <c r="J38" s="63"/>
    </row>
    <row r="39" spans="1:10" ht="17.25" customHeight="1">
      <c r="A39" s="57">
        <v>302</v>
      </c>
      <c r="B39" s="57">
        <v>25</v>
      </c>
      <c r="C39" s="60" t="s">
        <v>175</v>
      </c>
      <c r="D39" s="56"/>
      <c r="E39" s="53"/>
      <c r="F39" s="53"/>
      <c r="G39" s="53"/>
      <c r="H39" s="53"/>
      <c r="I39" s="56"/>
      <c r="J39" s="63"/>
    </row>
    <row r="40" spans="1:10" ht="17.25" customHeight="1">
      <c r="A40" s="57">
        <v>302</v>
      </c>
      <c r="B40" s="57">
        <v>26</v>
      </c>
      <c r="C40" s="60" t="s">
        <v>176</v>
      </c>
      <c r="D40" s="56"/>
      <c r="E40" s="53"/>
      <c r="F40" s="53"/>
      <c r="G40" s="53"/>
      <c r="H40" s="53"/>
      <c r="I40" s="56"/>
      <c r="J40" s="63"/>
    </row>
    <row r="41" spans="1:10" ht="17.25" customHeight="1">
      <c r="A41" s="57">
        <v>302</v>
      </c>
      <c r="B41" s="57">
        <v>27</v>
      </c>
      <c r="C41" s="60" t="s">
        <v>177</v>
      </c>
      <c r="D41" s="56"/>
      <c r="E41" s="53"/>
      <c r="F41" s="53"/>
      <c r="G41" s="53"/>
      <c r="H41" s="53"/>
      <c r="I41" s="56"/>
      <c r="J41" s="63"/>
    </row>
    <row r="42" spans="1:10" ht="17.25" customHeight="1">
      <c r="A42" s="57">
        <v>302</v>
      </c>
      <c r="B42" s="57">
        <v>28</v>
      </c>
      <c r="C42" s="60" t="s">
        <v>178</v>
      </c>
      <c r="D42" s="56">
        <v>3.72</v>
      </c>
      <c r="E42" s="53"/>
      <c r="F42" s="53"/>
      <c r="G42" s="53"/>
      <c r="H42" s="53"/>
      <c r="I42" s="56"/>
      <c r="J42" s="63"/>
    </row>
    <row r="43" spans="1:10" ht="17.25" customHeight="1">
      <c r="A43" s="57">
        <v>302</v>
      </c>
      <c r="B43" s="57">
        <v>29</v>
      </c>
      <c r="C43" s="60" t="s">
        <v>179</v>
      </c>
      <c r="D43" s="56">
        <v>4.6500000000000004</v>
      </c>
      <c r="E43" s="53"/>
      <c r="F43" s="53"/>
      <c r="G43" s="53"/>
      <c r="H43" s="53"/>
      <c r="I43" s="56"/>
      <c r="J43" s="63"/>
    </row>
    <row r="44" spans="1:10" ht="17.25" customHeight="1">
      <c r="A44" s="57">
        <v>302</v>
      </c>
      <c r="B44" s="57">
        <v>31</v>
      </c>
      <c r="C44" s="60" t="s">
        <v>180</v>
      </c>
      <c r="D44" s="56"/>
      <c r="E44" s="53"/>
      <c r="F44" s="53"/>
      <c r="G44" s="53"/>
      <c r="H44" s="53"/>
      <c r="I44" s="56"/>
      <c r="J44" s="63"/>
    </row>
    <row r="45" spans="1:10" ht="17.25" customHeight="1">
      <c r="A45" s="57">
        <v>302</v>
      </c>
      <c r="B45" s="57">
        <v>39</v>
      </c>
      <c r="C45" s="60" t="s">
        <v>181</v>
      </c>
      <c r="D45" s="56"/>
      <c r="E45" s="53"/>
      <c r="F45" s="53"/>
      <c r="G45" s="53"/>
      <c r="H45" s="53"/>
      <c r="I45" s="56"/>
      <c r="J45" s="63"/>
    </row>
    <row r="46" spans="1:10" ht="17.25" customHeight="1">
      <c r="A46" s="57">
        <v>302</v>
      </c>
      <c r="B46" s="57">
        <v>40</v>
      </c>
      <c r="C46" s="60" t="s">
        <v>182</v>
      </c>
      <c r="D46" s="56"/>
      <c r="E46" s="53"/>
      <c r="F46" s="53"/>
      <c r="G46" s="53"/>
      <c r="H46" s="53"/>
      <c r="I46" s="56"/>
      <c r="J46" s="63"/>
    </row>
    <row r="47" spans="1:10" ht="17.25" customHeight="1">
      <c r="A47" s="57">
        <v>302</v>
      </c>
      <c r="B47" s="57">
        <v>99</v>
      </c>
      <c r="C47" s="60" t="s">
        <v>183</v>
      </c>
      <c r="D47" s="56"/>
      <c r="E47" s="53"/>
      <c r="F47" s="53"/>
      <c r="G47" s="53"/>
      <c r="H47" s="58" t="s">
        <v>184</v>
      </c>
      <c r="I47" s="59">
        <f>SUM(D6+D20+I6+I18)</f>
        <v>308.91000000000003</v>
      </c>
      <c r="J47" s="63"/>
    </row>
    <row r="48" spans="1:10" ht="7.5" customHeight="1">
      <c r="A48" s="61"/>
      <c r="B48" s="61"/>
      <c r="C48" s="61"/>
      <c r="D48" s="61"/>
      <c r="E48" s="61"/>
      <c r="F48" s="61"/>
      <c r="G48" s="61"/>
      <c r="H48" s="62"/>
      <c r="I48" s="61"/>
      <c r="J48" s="64"/>
    </row>
    <row r="49" spans="1:10" ht="7.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</row>
  </sheetData>
  <mergeCells count="8">
    <mergeCell ref="A1:I1"/>
    <mergeCell ref="A3:B3"/>
    <mergeCell ref="F3:G3"/>
    <mergeCell ref="C3:C4"/>
    <mergeCell ref="D3:D4"/>
    <mergeCell ref="H3:H4"/>
    <mergeCell ref="I3:I4"/>
    <mergeCell ref="A2:D2"/>
  </mergeCells>
  <phoneticPr fontId="22" type="noConversion"/>
  <printOptions horizontalCentered="1" verticalCentered="1"/>
  <pageMargins left="0.59055118110236204" right="0.59055118110236204" top="0.62992125984252001" bottom="0.62992125984252001" header="0.31496062992126" footer="0.31496062992126"/>
  <pageSetup paperSize="9" scale="84" orientation="portrait" r:id="rId1"/>
  <headerFooter>
    <oddFooter>&amp;C第 &amp;P 页，共 &amp;N 页</oddFooter>
  </headerFooter>
  <ignoredErrors>
    <ignoredError sqref="B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workbookViewId="0">
      <selection activeCell="A2" sqref="A2:F2"/>
    </sheetView>
  </sheetViews>
  <sheetFormatPr defaultColWidth="9" defaultRowHeight="13.5"/>
  <cols>
    <col min="1" max="3" width="4.875" customWidth="1"/>
    <col min="4" max="4" width="18.625" customWidth="1"/>
    <col min="5" max="5" width="8.375" customWidth="1"/>
    <col min="6" max="6" width="16.625" customWidth="1"/>
    <col min="7" max="7" width="20.875" customWidth="1"/>
    <col min="8" max="8" width="23.25" customWidth="1"/>
    <col min="9" max="9" width="21.125" customWidth="1"/>
    <col min="10" max="10" width="11.5" customWidth="1"/>
    <col min="11" max="11" width="1" customWidth="1"/>
  </cols>
  <sheetData>
    <row r="1" spans="1:11" ht="24.75" customHeight="1">
      <c r="A1" s="143" t="s">
        <v>185</v>
      </c>
      <c r="B1" s="144"/>
      <c r="C1" s="144"/>
      <c r="D1" s="144"/>
      <c r="E1" s="144"/>
      <c r="F1" s="144"/>
      <c r="G1" s="144"/>
      <c r="H1" s="144"/>
      <c r="I1" s="144"/>
      <c r="J1" s="145"/>
      <c r="K1" s="24"/>
    </row>
    <row r="2" spans="1:11" ht="21" customHeight="1">
      <c r="A2" s="178" t="s">
        <v>276</v>
      </c>
      <c r="B2" s="178"/>
      <c r="C2" s="178"/>
      <c r="D2" s="178"/>
      <c r="E2" s="178"/>
      <c r="F2" s="178"/>
      <c r="G2" s="48"/>
      <c r="H2" s="48"/>
      <c r="I2" s="48"/>
      <c r="J2" s="48" t="s">
        <v>1</v>
      </c>
      <c r="K2" s="24"/>
    </row>
    <row r="3" spans="1:11" ht="21.75" customHeight="1">
      <c r="A3" s="146" t="s">
        <v>54</v>
      </c>
      <c r="B3" s="119"/>
      <c r="C3" s="119"/>
      <c r="D3" s="146" t="s">
        <v>56</v>
      </c>
      <c r="E3" s="146" t="s">
        <v>186</v>
      </c>
      <c r="F3" s="146" t="s">
        <v>106</v>
      </c>
      <c r="G3" s="146" t="s">
        <v>187</v>
      </c>
      <c r="H3" s="146" t="s">
        <v>188</v>
      </c>
      <c r="I3" s="146" t="s">
        <v>189</v>
      </c>
      <c r="J3" s="146" t="s">
        <v>5</v>
      </c>
      <c r="K3" s="25"/>
    </row>
    <row r="4" spans="1:11" ht="20.25" customHeight="1">
      <c r="A4" s="43" t="s">
        <v>61</v>
      </c>
      <c r="B4" s="43" t="s">
        <v>62</v>
      </c>
      <c r="C4" s="43" t="s">
        <v>63</v>
      </c>
      <c r="D4" s="119"/>
      <c r="E4" s="119"/>
      <c r="F4" s="119"/>
      <c r="G4" s="119"/>
      <c r="H4" s="119"/>
      <c r="I4" s="119"/>
      <c r="J4" s="119"/>
      <c r="K4" s="25"/>
    </row>
    <row r="5" spans="1:11" ht="17.25" customHeight="1">
      <c r="A5" s="49"/>
      <c r="B5" s="49"/>
      <c r="C5" s="49"/>
      <c r="D5" s="49"/>
      <c r="E5" s="49"/>
      <c r="F5" s="49"/>
      <c r="G5" s="49"/>
      <c r="H5" s="49"/>
      <c r="I5" s="49"/>
      <c r="J5" s="50"/>
      <c r="K5" s="25"/>
    </row>
    <row r="6" spans="1:11" ht="18" customHeight="1">
      <c r="A6" s="45"/>
      <c r="B6" s="45"/>
      <c r="C6" s="45"/>
      <c r="D6" s="45"/>
      <c r="E6" s="45"/>
      <c r="F6" s="45"/>
      <c r="G6" s="45"/>
      <c r="H6" s="45"/>
      <c r="I6" s="45"/>
      <c r="J6" s="46"/>
      <c r="K6" s="25"/>
    </row>
    <row r="7" spans="1:11" ht="7.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24"/>
    </row>
    <row r="8" spans="1:11" ht="7.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</sheetData>
  <mergeCells count="10">
    <mergeCell ref="A1:J1"/>
    <mergeCell ref="A3:C3"/>
    <mergeCell ref="D3:D4"/>
    <mergeCell ref="E3:E4"/>
    <mergeCell ref="F3:F4"/>
    <mergeCell ref="G3:G4"/>
    <mergeCell ref="H3:H4"/>
    <mergeCell ref="I3:I4"/>
    <mergeCell ref="J3:J4"/>
    <mergeCell ref="A2:F2"/>
  </mergeCells>
  <phoneticPr fontId="22" type="noConversion"/>
  <printOptions horizontalCentered="1" verticalCentered="1"/>
  <pageMargins left="0.59055118110236204" right="0.59055118110236204" top="0.62992125984252001" bottom="0.62992125984252001" header="0.31496062992126" footer="0.31496062992126"/>
  <pageSetup paperSize="9" orientation="landscape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A2" sqref="A2:F2"/>
    </sheetView>
  </sheetViews>
  <sheetFormatPr defaultColWidth="9" defaultRowHeight="13.5"/>
  <cols>
    <col min="2" max="2" width="25.375" customWidth="1"/>
    <col min="3" max="3" width="16.875" customWidth="1"/>
    <col min="4" max="4" width="13.25" customWidth="1"/>
    <col min="5" max="5" width="10.375" customWidth="1"/>
    <col min="6" max="6" width="12.75" customWidth="1"/>
    <col min="7" max="7" width="14.25" customWidth="1"/>
    <col min="8" max="8" width="10.125" customWidth="1"/>
    <col min="9" max="9" width="1" customWidth="1"/>
  </cols>
  <sheetData>
    <row r="1" spans="1:9" ht="39.75" customHeight="1">
      <c r="A1" s="147" t="s">
        <v>190</v>
      </c>
      <c r="B1" s="148"/>
      <c r="C1" s="149"/>
      <c r="D1" s="149"/>
      <c r="E1" s="149"/>
      <c r="F1" s="149"/>
      <c r="G1" s="149"/>
      <c r="H1" s="150"/>
      <c r="I1" s="24"/>
    </row>
    <row r="2" spans="1:9" ht="34.5" customHeight="1">
      <c r="A2" s="179" t="s">
        <v>276</v>
      </c>
      <c r="B2" s="179"/>
      <c r="C2" s="179"/>
      <c r="D2" s="179"/>
      <c r="E2" s="179"/>
      <c r="F2" s="179"/>
      <c r="G2" s="17"/>
      <c r="H2" s="17" t="s">
        <v>1</v>
      </c>
      <c r="I2" s="24"/>
    </row>
    <row r="3" spans="1:9" ht="21.75" customHeight="1">
      <c r="A3" s="102" t="s">
        <v>186</v>
      </c>
      <c r="B3" s="102" t="s">
        <v>106</v>
      </c>
      <c r="C3" s="102" t="s">
        <v>187</v>
      </c>
      <c r="D3" s="102" t="s">
        <v>191</v>
      </c>
      <c r="E3" s="151"/>
      <c r="F3" s="151"/>
      <c r="G3" s="151"/>
      <c r="H3" s="151"/>
      <c r="I3" s="25"/>
    </row>
    <row r="4" spans="1:9" ht="21" customHeight="1">
      <c r="A4" s="151"/>
      <c r="B4" s="151"/>
      <c r="C4" s="151"/>
      <c r="D4" s="102" t="s">
        <v>6</v>
      </c>
      <c r="E4" s="102" t="s">
        <v>163</v>
      </c>
      <c r="F4" s="102" t="s">
        <v>172</v>
      </c>
      <c r="G4" s="102" t="s">
        <v>192</v>
      </c>
      <c r="H4" s="151"/>
      <c r="I4" s="25"/>
    </row>
    <row r="5" spans="1:9" ht="27" customHeight="1">
      <c r="A5" s="151"/>
      <c r="B5" s="151"/>
      <c r="C5" s="151"/>
      <c r="D5" s="151"/>
      <c r="E5" s="151"/>
      <c r="F5" s="151"/>
      <c r="G5" s="37" t="s">
        <v>180</v>
      </c>
      <c r="H5" s="37" t="s">
        <v>193</v>
      </c>
      <c r="I5" s="25"/>
    </row>
    <row r="6" spans="1:9" ht="19.5" customHeight="1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25"/>
    </row>
    <row r="7" spans="1:9" ht="18" customHeight="1">
      <c r="A7" s="146" t="s">
        <v>6</v>
      </c>
      <c r="B7" s="151"/>
      <c r="C7" s="151"/>
      <c r="D7" s="44"/>
      <c r="E7" s="44"/>
      <c r="F7" s="44"/>
      <c r="G7" s="44"/>
      <c r="H7" s="44"/>
      <c r="I7" s="47"/>
    </row>
    <row r="8" spans="1:9" ht="18" customHeight="1">
      <c r="A8" s="45"/>
      <c r="B8" s="45"/>
      <c r="C8" s="45"/>
      <c r="D8" s="46"/>
      <c r="E8" s="46"/>
      <c r="F8" s="46"/>
      <c r="G8" s="46"/>
      <c r="H8" s="46"/>
      <c r="I8" s="47"/>
    </row>
    <row r="9" spans="1:9" ht="11.25" customHeight="1">
      <c r="A9" s="23"/>
      <c r="B9" s="23"/>
      <c r="C9" s="23"/>
      <c r="D9" s="23"/>
      <c r="E9" s="23"/>
      <c r="F9" s="23"/>
      <c r="G9" s="23"/>
      <c r="H9" s="23"/>
      <c r="I9" s="24"/>
    </row>
    <row r="10" spans="1:9" ht="7.5" customHeight="1">
      <c r="A10" s="24"/>
      <c r="B10" s="24"/>
      <c r="C10" s="24"/>
      <c r="D10" s="24"/>
      <c r="E10" s="24"/>
      <c r="F10" s="24"/>
      <c r="G10" s="24"/>
      <c r="H10" s="24"/>
      <c r="I10" s="24"/>
    </row>
  </sheetData>
  <mergeCells count="11">
    <mergeCell ref="A1:H1"/>
    <mergeCell ref="D3:H3"/>
    <mergeCell ref="G4:H4"/>
    <mergeCell ref="A7:C7"/>
    <mergeCell ref="A3:A5"/>
    <mergeCell ref="B3:B5"/>
    <mergeCell ref="C3:C5"/>
    <mergeCell ref="D4:D5"/>
    <mergeCell ref="E4:E5"/>
    <mergeCell ref="F4:F5"/>
    <mergeCell ref="A2:F2"/>
  </mergeCells>
  <phoneticPr fontId="22" type="noConversion"/>
  <printOptions horizontalCentered="1" verticalCentered="1"/>
  <pageMargins left="0.59055118110236204" right="0.59055118110236204" top="0.62992125984252001" bottom="0.62992125984252001" header="0.31496062992126" footer="0.31496062992126"/>
  <pageSetup paperSize="9" orientation="landscape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workbookViewId="0">
      <selection activeCell="A7" sqref="A7:G7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13.125" customWidth="1"/>
    <col min="5" max="5" width="13.875" customWidth="1"/>
    <col min="6" max="6" width="23.125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</cols>
  <sheetData>
    <row r="1" spans="1:15" ht="29.25" customHeight="1">
      <c r="A1" s="104" t="s">
        <v>194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  <c r="O1" s="24"/>
    </row>
    <row r="2" spans="1:15" ht="15.75" customHeight="1">
      <c r="A2" s="176" t="s">
        <v>271</v>
      </c>
      <c r="B2" s="176"/>
      <c r="C2" s="176"/>
      <c r="D2" s="176"/>
      <c r="E2" s="176"/>
      <c r="F2" s="176"/>
      <c r="G2" s="36"/>
      <c r="H2" s="36"/>
      <c r="I2" s="41"/>
      <c r="J2" s="41"/>
      <c r="K2" s="41"/>
      <c r="L2" s="42" t="s">
        <v>1</v>
      </c>
      <c r="M2" s="42"/>
      <c r="N2" s="36"/>
      <c r="O2" s="24"/>
    </row>
    <row r="3" spans="1:15" ht="16.5" customHeight="1">
      <c r="A3" s="102" t="s">
        <v>54</v>
      </c>
      <c r="B3" s="102"/>
      <c r="C3" s="102"/>
      <c r="D3" s="102" t="s">
        <v>105</v>
      </c>
      <c r="E3" s="102" t="s">
        <v>106</v>
      </c>
      <c r="F3" s="102" t="s">
        <v>195</v>
      </c>
      <c r="G3" s="102" t="s">
        <v>58</v>
      </c>
      <c r="H3" s="102" t="s">
        <v>59</v>
      </c>
      <c r="I3" s="102"/>
      <c r="J3" s="102"/>
      <c r="K3" s="102" t="s">
        <v>60</v>
      </c>
      <c r="L3" s="102"/>
      <c r="M3" s="102"/>
      <c r="N3" s="102"/>
      <c r="O3" s="25"/>
    </row>
    <row r="4" spans="1:15" ht="34.5" customHeight="1">
      <c r="A4" s="37" t="s">
        <v>61</v>
      </c>
      <c r="B4" s="37" t="s">
        <v>62</v>
      </c>
      <c r="C4" s="37" t="s">
        <v>63</v>
      </c>
      <c r="D4" s="102"/>
      <c r="E4" s="102"/>
      <c r="F4" s="102"/>
      <c r="G4" s="102"/>
      <c r="H4" s="37" t="s">
        <v>64</v>
      </c>
      <c r="I4" s="37" t="s">
        <v>196</v>
      </c>
      <c r="J4" s="37" t="s">
        <v>66</v>
      </c>
      <c r="K4" s="37" t="s">
        <v>67</v>
      </c>
      <c r="L4" s="37" t="s">
        <v>68</v>
      </c>
      <c r="M4" s="37" t="s">
        <v>69</v>
      </c>
      <c r="N4" s="37" t="s">
        <v>70</v>
      </c>
      <c r="O4" s="25"/>
    </row>
    <row r="5" spans="1:15" ht="22.5" customHeight="1">
      <c r="A5" s="102" t="s">
        <v>6</v>
      </c>
      <c r="B5" s="102"/>
      <c r="C5" s="102"/>
      <c r="D5" s="102"/>
      <c r="E5" s="102"/>
      <c r="F5" s="102"/>
      <c r="G5" s="38"/>
      <c r="H5" s="38"/>
      <c r="I5" s="38"/>
      <c r="J5" s="38"/>
      <c r="K5" s="38"/>
      <c r="L5" s="38"/>
      <c r="M5" s="38"/>
      <c r="N5" s="38"/>
      <c r="O5" s="25"/>
    </row>
    <row r="6" spans="1:15" ht="18" customHeight="1">
      <c r="A6" s="39"/>
      <c r="B6" s="39"/>
      <c r="C6" s="39"/>
      <c r="D6" s="39"/>
      <c r="E6" s="39"/>
      <c r="F6" s="39"/>
      <c r="G6" s="40"/>
      <c r="H6" s="40"/>
      <c r="I6" s="40"/>
      <c r="J6" s="40"/>
      <c r="K6" s="40"/>
      <c r="L6" s="40"/>
      <c r="M6" s="40"/>
      <c r="N6" s="40"/>
      <c r="O6" s="25"/>
    </row>
    <row r="7" spans="1:15" ht="27.75" customHeight="1">
      <c r="A7" s="183" t="s">
        <v>280</v>
      </c>
      <c r="B7" s="184"/>
      <c r="C7" s="184"/>
      <c r="D7" s="184"/>
      <c r="E7" s="184"/>
      <c r="F7" s="184"/>
      <c r="G7" s="184"/>
      <c r="H7" s="35"/>
      <c r="I7" s="35"/>
      <c r="J7" s="35"/>
      <c r="K7" s="35"/>
      <c r="L7" s="35"/>
      <c r="M7" s="35"/>
      <c r="N7" s="35"/>
      <c r="O7" s="24"/>
    </row>
    <row r="8" spans="1:15" ht="7.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</sheetData>
  <mergeCells count="11">
    <mergeCell ref="A7:G7"/>
    <mergeCell ref="A1:N1"/>
    <mergeCell ref="A3:C3"/>
    <mergeCell ref="H3:J3"/>
    <mergeCell ref="K3:N3"/>
    <mergeCell ref="A5:F5"/>
    <mergeCell ref="D3:D4"/>
    <mergeCell ref="E3:E4"/>
    <mergeCell ref="F3:F4"/>
    <mergeCell ref="G3:G4"/>
    <mergeCell ref="A2:F2"/>
  </mergeCells>
  <phoneticPr fontId="22" type="noConversion"/>
  <printOptions horizontalCentered="1" verticalCentered="1"/>
  <pageMargins left="0.59055118110236204" right="0.59055118110236204" top="0.62992125984252001" bottom="0.62992125984252001" header="0.31496062992126" footer="0.31496062992126"/>
  <pageSetup paperSize="9" scale="84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2-7机关运行经费情况表</vt:lpstr>
      <vt:lpstr>2-8政府采购表</vt:lpstr>
      <vt:lpstr>2-9部门（单位）整体绩效目标表</vt:lpstr>
      <vt:lpstr>2-10部门预算项目绩效目标汇总表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cp:lastPrinted>2020-06-17T21:30:00Z</cp:lastPrinted>
  <dcterms:created xsi:type="dcterms:W3CDTF">2011-12-31T06:39:00Z</dcterms:created>
  <dcterms:modified xsi:type="dcterms:W3CDTF">2021-06-18T01:37:47Z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FF7A9F8213444E488BF4A0E10C02F05C</vt:lpwstr>
  </property>
  <property fmtid="{D5CDD505-2E9C-101B-9397-08002B2CF9AE}" pid="3" name="KSOProductBuildVer">
    <vt:lpwstr>2052-11.1.0.10495</vt:lpwstr>
  </property>
</Properties>
</file>