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05" yWindow="-105" windowWidth="23250" windowHeight="12570" tabRatio="93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 name="11部门(单位)整体绩效目标表" sheetId="12" r:id="rId12"/>
    <sheet name="12部门预算项目绩效目标汇总表" sheetId="13" r:id="rId13"/>
  </sheets>
  <externalReferences>
    <externalReference r:id="rId14"/>
  </externalReferences>
  <calcPr calcId="124519"/>
</workbook>
</file>

<file path=xl/calcChain.xml><?xml version="1.0" encoding="utf-8"?>
<calcChain xmlns="http://schemas.openxmlformats.org/spreadsheetml/2006/main">
  <c r="E14" i="12"/>
  <c r="E13"/>
  <c r="E10"/>
  <c r="E11" s="1"/>
  <c r="I47" i="6" l="1"/>
  <c r="C5" i="2"/>
  <c r="B13" i="1"/>
  <c r="B12"/>
</calcChain>
</file>

<file path=xl/sharedStrings.xml><?xml version="1.0" encoding="utf-8"?>
<sst xmlns="http://schemas.openxmlformats.org/spreadsheetml/2006/main" count="1311" uniqueCount="473">
  <si>
    <t>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</si>
  <si>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</si>
  <si>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</si>
  <si>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</si>
  <si>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</si>
  <si>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</si>
  <si>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</si>
  <si>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</si>
  <si>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</si>
  <si>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</si>
  <si>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</si>
  <si>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</si>
  <si>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</si>
  <si>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</si>
  <si>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</si>
  <si>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</si>
  <si>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</si>
  <si>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</si>
  <si>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</si>
  <si>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</si>
  <si>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</si>
  <si>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</si>
  <si>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</si>
  <si>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</si>
  <si>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</si>
  <si>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</si>
  <si>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</si>
  <si>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</si>
  <si>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</si>
  <si>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</si>
  <si>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</si>
  <si>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</si>
  <si>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</si>
  <si>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</si>
  <si>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</si>
  <si>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</si>
  <si>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</si>
  <si>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</si>
  <si>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</si>
  <si>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</si>
  <si>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</si>
  <si>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</si>
  <si>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</si>
  <si>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</si>
  <si>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</si>
  <si>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</si>
  <si>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</si>
  <si>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</si>
  <si>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</si>
  <si>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</si>
  <si>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</si>
  <si>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</si>
  <si>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</si>
  <si>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</si>
  <si>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</si>
  <si>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</si>
  <si>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</si>
  <si>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</si>
  <si>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</si>
  <si>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</si>
  <si>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</si>
  <si>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</si>
  <si>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</si>
  <si>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</si>
  <si>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</si>
  <si>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</si>
  <si>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</si>
  <si>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</si>
  <si>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</si>
  <si>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</si>
  <si>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</si>
  <si>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综合监管和执法局合计</t>
  </si>
  <si>
    <t>201</t>
  </si>
  <si>
    <t>38</t>
  </si>
  <si>
    <t>04</t>
  </si>
  <si>
    <t>204</t>
  </si>
  <si>
    <t>综合监管和执法局</t>
  </si>
  <si>
    <t>2013804  市场监督管理专项</t>
  </si>
  <si>
    <t>09</t>
  </si>
  <si>
    <t>2013809  市场监督管理技术支持</t>
  </si>
  <si>
    <t>211</t>
  </si>
  <si>
    <t>01</t>
  </si>
  <si>
    <t>2110104  生态环境保护宣传</t>
  </si>
  <si>
    <t>99</t>
  </si>
  <si>
    <t>2110199  其他环境保护管理事务支出</t>
  </si>
  <si>
    <t>02</t>
  </si>
  <si>
    <t>2110299  其他环境监测与监察支出</t>
  </si>
  <si>
    <t>03</t>
  </si>
  <si>
    <t>2110301  大气</t>
  </si>
  <si>
    <t>2110302  水体</t>
  </si>
  <si>
    <t>2110304  固体废弃物与化学品</t>
  </si>
  <si>
    <t>212</t>
  </si>
  <si>
    <t>2120101  行政运行</t>
  </si>
  <si>
    <t>2120104  城管执法</t>
  </si>
  <si>
    <t>2120199  其他城乡社区管理事务支出</t>
  </si>
  <si>
    <t>13</t>
  </si>
  <si>
    <t>2121302  城市环境卫生</t>
  </si>
  <si>
    <t>2121399  其他城市基础设施配套费安排的支出</t>
  </si>
  <si>
    <t>2129901  其他城乡社区支出</t>
  </si>
  <si>
    <t>224</t>
  </si>
  <si>
    <t>06</t>
  </si>
  <si>
    <t>2240106  安全监管</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</si>
  <si>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</si>
  <si>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</si>
  <si>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</si>
  <si>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</si>
  <si>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</si>
  <si>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</si>
  <si>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</si>
  <si>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</si>
  <si>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</si>
  <si>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</si>
  <si>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</si>
  <si>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</si>
  <si>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</si>
  <si>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</si>
  <si>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</si>
  <si>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</si>
  <si>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</si>
  <si>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</si>
  <si>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</si>
  <si>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</si>
  <si>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</si>
  <si>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</si>
  <si>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</si>
  <si>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</si>
  <si>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</si>
  <si>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</si>
  <si>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</si>
  <si>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</si>
  <si>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</si>
  <si>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</si>
  <si>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</si>
  <si>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</si>
  <si>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</si>
  <si>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综合监管和执法局小计</t>
  </si>
  <si>
    <t>204001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</si>
  <si>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</si>
  <si>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</si>
  <si>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</si>
  <si>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</si>
  <si>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</si>
  <si>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</si>
  <si>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</si>
  <si>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</si>
  <si>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</si>
  <si>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</si>
  <si>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</si>
  <si>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</si>
  <si>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</si>
  <si>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</si>
  <si>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</si>
  <si>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</si>
  <si>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</si>
  <si>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</si>
  <si>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</si>
  <si>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</si>
  <si>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</si>
  <si>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</si>
  <si>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</si>
  <si>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</si>
  <si>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</si>
  <si>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</si>
  <si>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</si>
  <si>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</si>
  <si>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</si>
  <si>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</si>
  <si>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</si>
  <si>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</si>
  <si>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</si>
  <si>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</si>
  <si>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</si>
  <si>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</si>
  <si>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</si>
  <si>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</si>
  <si>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</si>
  <si>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</si>
  <si>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</si>
  <si>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</si>
  <si>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</si>
  <si>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</si>
  <si>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</si>
  <si>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</si>
  <si>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</si>
  <si>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</si>
  <si>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</si>
  <si>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</si>
  <si>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</si>
  <si>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</si>
  <si>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</si>
  <si>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</si>
  <si>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</si>
  <si>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</si>
  <si>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</si>
  <si>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</si>
  <si>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</si>
  <si>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</si>
  <si>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</si>
  <si>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</si>
  <si>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</si>
  <si>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</si>
  <si>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</si>
  <si>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</si>
  <si>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</si>
  <si>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</si>
  <si>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</si>
  <si>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</si>
  <si>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</si>
  <si>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</si>
  <si>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</si>
  <si>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</si>
  <si>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</si>
  <si>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</si>
  <si>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</si>
  <si>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</si>
  <si>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</si>
  <si>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</si>
  <si>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编写新乡高新技术产业聚集区跟踪环评</t>
  </si>
  <si>
    <t>通过政府采购委托环评机构编写新乡高新技术产业聚集区跟踪环评</t>
  </si>
  <si>
    <t>刷小广告用油漆涂料等费用</t>
  </si>
  <si>
    <t>根据城市管理和文明城市建设的需要，有效治理违法小广告、乱涂乱画，购买工具，约需50000元</t>
  </si>
  <si>
    <t>治理城市小广告、乱涂乱画等行为，完成文明城市建设，优化城市环境</t>
  </si>
  <si>
    <t>全国文明城市复检费</t>
  </si>
  <si>
    <t>根据领导批示</t>
  </si>
  <si>
    <t>改造老旧小区环境，创造优美人居环境</t>
  </si>
  <si>
    <t>视频会议室配套设备</t>
  </si>
  <si>
    <t>提高城市管理水平</t>
  </si>
  <si>
    <t>数字城管平台运转费</t>
  </si>
  <si>
    <t>数字城管软硬件系统的综合信息化服务</t>
  </si>
  <si>
    <t>无</t>
  </si>
  <si>
    <t>卡点抓拍设备</t>
  </si>
  <si>
    <t>卡点抓拍设备，监控重型车尾气</t>
  </si>
  <si>
    <t>改善空气质量，改善环境污染</t>
  </si>
  <si>
    <t>货车入市卡点费用</t>
  </si>
  <si>
    <t>环境保护，检测重型车尾气</t>
  </si>
  <si>
    <t>危废垃圾处置费</t>
  </si>
  <si>
    <t>处理固体废弃垃圾，犯罪嫌疑人将化学垃圾运到我区掩埋，造成环境污染，需要将垃圾处置，需要投入1379.17万元。前期已经支付372万元，还需支付1007.17万元。</t>
  </si>
  <si>
    <t>减少我区环境污染，保护全区人员身体健康</t>
  </si>
  <si>
    <t>二普现场费</t>
  </si>
  <si>
    <t>污染源普查宣传和资料采集</t>
  </si>
  <si>
    <t xml:space="preserve">    根据市政府和市环保局要求开展的环保专项行动及宣传，做好2018年土壤污染防治工作。</t>
  </si>
  <si>
    <t>百城提质改造小街巷</t>
  </si>
  <si>
    <t>根据领导批示，改造小街巷</t>
  </si>
  <si>
    <t>改造后，小区优美，道路畅通</t>
  </si>
  <si>
    <t>购买垃圾箱、果皮箱</t>
  </si>
  <si>
    <t>更换区内破损的垃圾箱、果皮箱</t>
  </si>
  <si>
    <t>方便群众、保护环境卫生</t>
  </si>
  <si>
    <t>招商业务费</t>
  </si>
  <si>
    <t>招商经费是由管委会统一安排，是招商工作摆在首要位置</t>
  </si>
  <si>
    <t>争取项目遍地开花</t>
  </si>
  <si>
    <t>振中街办事处改造项目</t>
  </si>
  <si>
    <t>根据会议纪要设立</t>
  </si>
  <si>
    <t>增加城市管理能力</t>
  </si>
  <si>
    <t>餐饮单位油烟监控平台</t>
  </si>
  <si>
    <t>对我区餐饮单位油烟排放进行实时监控</t>
  </si>
  <si>
    <t>通过油烟治理，改善空气质量</t>
  </si>
  <si>
    <t>食品安全宣传费</t>
  </si>
  <si>
    <t>食品安全宣传教育、餐饮油烟的监管、打击食品非法添加剂、假冒伪劣欺诈和虚假宣传专项整治行动等等</t>
  </si>
  <si>
    <t>保证我区食品安全，不发生事故</t>
  </si>
  <si>
    <t>安全生产监管</t>
  </si>
  <si>
    <t>安全事故调查、安全生产宣传、安全生产隐患排查、安全生产培训、安全生产应急建设、安全生产信息化建设</t>
  </si>
  <si>
    <t>无安全事故</t>
  </si>
  <si>
    <t>环境监测与监察支出</t>
  </si>
  <si>
    <t xml:space="preserve">    通过对辖区内企业提取水样监测，及时掌握废水排放浓度的情况；对涉气企业每季度废气监测涉重金属企业周边土壤监测及疑似污染地块的土壤环境调查等活动。</t>
  </si>
  <si>
    <t xml:space="preserve"> 通过不定期提取水样监测，及时掌握污水排放浓度的情况以及涉重金属企业周边土壤监测，完成上级确定的各项任务。</t>
  </si>
  <si>
    <t>二次污染源普查</t>
  </si>
  <si>
    <t xml:space="preserve"> 第二次全国污染源普查工作</t>
  </si>
  <si>
    <t>掌握全国污染情况，为治理环境打好基础</t>
  </si>
  <si>
    <t>环保应急工作经费</t>
  </si>
  <si>
    <t>根据工作实际需要，为环境突发事件作准备</t>
  </si>
  <si>
    <t>加强环境保护力度，改善居住环境</t>
  </si>
  <si>
    <t>老新原路铺设路沿石</t>
  </si>
  <si>
    <t>改善环境卫生</t>
  </si>
  <si>
    <t>民营经济区单行道改造</t>
  </si>
  <si>
    <t>根据去年合同设立</t>
  </si>
  <si>
    <t>保护小区环境</t>
  </si>
  <si>
    <t>机扫车运行费</t>
  </si>
  <si>
    <t>机扫车队加油、维修、维护、保险、司机工资等费用</t>
  </si>
  <si>
    <t>道路整洁、环境优美</t>
  </si>
  <si>
    <t>摊贩区改造</t>
  </si>
  <si>
    <t>根据改造摊贩区项目测算</t>
  </si>
  <si>
    <t>改造老旧摊贩区，为方便小区群众，构造优美环境</t>
  </si>
  <si>
    <t>协管人员加班误餐补</t>
  </si>
  <si>
    <t>确保巡查力度，鼓励协管人员工作积极性</t>
  </si>
  <si>
    <t>110电脑耗材</t>
  </si>
  <si>
    <t>城管110电脑耗材，包括电脑维修、图片打印等等</t>
  </si>
  <si>
    <t>东孟河在线监测</t>
  </si>
  <si>
    <t xml:space="preserve">    委托有资质的第三方检测公司对东孟河新建在线监测点，及时掌握地表水排放浓度的情况。</t>
  </si>
  <si>
    <t>改善东孟河水质，保护环境</t>
  </si>
  <si>
    <t>环保专项行动及宣传</t>
  </si>
  <si>
    <t>重型车尾气检测服务</t>
  </si>
  <si>
    <t>通过对重型车尾气检测。控制污染车辆进入城市，减轻城市环境污染</t>
  </si>
  <si>
    <t>执法人员制服</t>
  </si>
  <si>
    <t>达到省厅对执法制式服装和标志标识统一的工作目标，申请为我单位61名执法人员40名协管人员购置服装；共需334200元。</t>
  </si>
  <si>
    <t>执法人员人身意外伤害保险</t>
  </si>
  <si>
    <t>保护执法人员，减少执法人员意外伤害</t>
  </si>
  <si>
    <t>环卫节费用</t>
  </si>
  <si>
    <t>庆祝河南省第22届环卫工人节，举办庆祝大会，表彰先进，慰问环卫工人</t>
  </si>
  <si>
    <t>关心环卫工人增加环卫工人的自豪感</t>
  </si>
  <si>
    <t>18年下半年尾气检测</t>
  </si>
  <si>
    <t xml:space="preserve">   对过境重型车尾气检测</t>
  </si>
  <si>
    <t>委托第三方检测单位对过境重型柴油车进行每周不少于2次的抽检。</t>
  </si>
  <si>
    <t>公厕道班房管理费用</t>
  </si>
  <si>
    <t>奥园康城公厕、玫瑰园道班房及预计新开两座公厕保洁管理</t>
  </si>
  <si>
    <t>厕所干净、整洁</t>
  </si>
  <si>
    <t>购买无人机</t>
  </si>
  <si>
    <t xml:space="preserve">   卫星遥感技术应用</t>
  </si>
  <si>
    <t xml:space="preserve">    运用卫星遥感技术对高新区大气环境污染监测及重点区域污染溯源工作，为我区大气污染防治精准治污和站点优化提供科学的技术指导。</t>
  </si>
  <si>
    <t>改善空气质量，保护环境</t>
  </si>
  <si>
    <t>垃圾站设备及土建款</t>
  </si>
  <si>
    <t>奥园康城垃圾站改造为压缩式垃圾站</t>
  </si>
  <si>
    <t>增强垃圾处理能力，保护环境卫生</t>
  </si>
  <si>
    <t>城管110软硬件升级改造</t>
  </si>
  <si>
    <t>加强城市管理，提高管理水平</t>
  </si>
  <si>
    <t>安全网格监控指挥中心设备款</t>
  </si>
  <si>
    <t>根据招标合同确立</t>
  </si>
  <si>
    <t>保护人民生命财产，纠正企业违规生产</t>
  </si>
  <si>
    <t>租赁执法车辆</t>
  </si>
  <si>
    <t>为提高工作效率、提高执法效果，租赁执法车辆</t>
  </si>
  <si>
    <t>网格化管理平台费用</t>
  </si>
  <si>
    <t>通过网格化管理，增强网格人员的责任心</t>
  </si>
  <si>
    <t>餐厨垃圾收集处理费</t>
  </si>
  <si>
    <t>解决饭店、餐馆的垃圾问题</t>
  </si>
  <si>
    <t>解决餐馆垃圾问题，解决地沟油顽疾</t>
  </si>
  <si>
    <t>一般公共预算“三公”经费支出情况表</t>
  </si>
  <si>
    <t>2019年预算数</t>
  </si>
  <si>
    <t>公务用车购置及运行费</t>
  </si>
  <si>
    <t>公务车购置</t>
  </si>
  <si>
    <t>综合业务费</t>
  </si>
  <si>
    <t>公务用车运行补助</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</si>
  <si>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</si>
  <si>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</si>
  <si>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</si>
  <si>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</si>
  <si>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</si>
  <si>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</si>
  <si>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</si>
  <si>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</si>
  <si>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</si>
  <si>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</si>
  <si>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</si>
  <si>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</si>
  <si>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</si>
  <si>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</si>
  <si>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服务类</t>
  </si>
  <si>
    <t>否</t>
  </si>
  <si>
    <t>公开招标</t>
  </si>
  <si>
    <t>工程类</t>
  </si>
  <si>
    <t>货物类</t>
  </si>
  <si>
    <t>是</t>
  </si>
  <si>
    <t>（2019年度）</t>
    <phoneticPr fontId="20" type="noConversion"/>
  </si>
  <si>
    <t>部门（单位）名称</t>
  </si>
  <si>
    <t>年度
履职
目标</t>
  </si>
  <si>
    <t>安全监管体系不断完善、安全监管责任有效落实、重点行业领域、重点时段隐患排查专项整治成果显著、安全风险得到切实管控、公众安全意识不断增强、持续保持安全监管执法高压态势、应急保障能力明显增强；环境保护；城市管理</t>
    <phoneticPr fontId="20" type="noConversion"/>
  </si>
  <si>
    <t>年度
主要
任务</t>
  </si>
  <si>
    <t>任务名称</t>
  </si>
  <si>
    <t xml:space="preserve">主要内容 </t>
  </si>
  <si>
    <t>安全生产方面</t>
    <phoneticPr fontId="20" type="noConversion"/>
  </si>
  <si>
    <t>未发生一起安全生产事故，连续两年保持安全生产“零伤亡”。制定《新乡高新区2019年度安全生产工作考核办法》，集中组织学习《地方党政领导干部安全生产责任制规定》，推进职能部门行业监管、属地监管责任落地见效。二是督促企业落实主体责任。在重点时段、节点对3家近三年发生过生产安全事故的企业开展安全生产警示约谈，督促事故企业夯实安全生产基础工作，切实履行安全生产主体责任。</t>
    <phoneticPr fontId="20" type="noConversion"/>
  </si>
  <si>
    <t>环境保护</t>
    <phoneticPr fontId="20" type="noConversion"/>
  </si>
  <si>
    <t>PM10年平均浓度为102.5微克/立方米，低于目标值（103微克/立方米）0.5微克/立方米，PM2.5年平均浓度为52.5微克/立方米，低于目标值（58微克/立方米）5.5微克/立方米；优良天数为196天、新区东孟姜女河南环桥断面水质各项指标平均值为：COD24.56mg/L，氨氮1.40mg/L，总磷0.155mg/L，达到了V类水体；高新区赵定河出入境断面水质长期达到V类水体标准，且远低于限值、在南环路与新飞大道设置了重型车路检路查点、做实做细餐饮油烟管理工作、餐饮油烟管理规范化</t>
    <phoneticPr fontId="20" type="noConversion"/>
  </si>
  <si>
    <t>城市管理</t>
    <phoneticPr fontId="20" type="noConversion"/>
  </si>
  <si>
    <t>开展创文创卫复审工作、、汽修行业专项整治、强力推进垃圾分类试点工作，稳步开展环卫保洁，以克论净工作</t>
    <phoneticPr fontId="20" type="noConversion"/>
  </si>
  <si>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</si>
  <si>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</si>
  <si>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</si>
  <si>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</si>
  <si>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</si>
  <si>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</si>
  <si>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</si>
  <si>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</si>
  <si>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</si>
  <si>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</si>
  <si>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</si>
  <si>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</si>
  <si>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</si>
  <si>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</si>
  <si>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phoneticPr fontId="22" type="noConversion"/>
  </si>
  <si>
    <t>与本部门职责相关、与单位目标相关</t>
    <phoneticPr fontId="22" type="noConversion"/>
  </si>
  <si>
    <t>工作任务科学性</t>
  </si>
  <si>
    <t>科学</t>
    <phoneticPr fontId="22" type="noConversion"/>
  </si>
  <si>
    <t>科学决策、科学开展、科学评价</t>
    <phoneticPr fontId="22" type="noConversion"/>
  </si>
  <si>
    <t>绩效指标合理性</t>
  </si>
  <si>
    <t>合理</t>
    <phoneticPr fontId="22" type="noConversion"/>
  </si>
  <si>
    <t>指标的制定充分接受各级意见，力求因地制宜、符合实际</t>
    <phoneticPr fontId="22" type="noConversion"/>
  </si>
  <si>
    <t>预算和财务管理</t>
  </si>
  <si>
    <t>预算编制完整性</t>
  </si>
  <si>
    <t>完整</t>
    <phoneticPr fontId="22" type="noConversion"/>
  </si>
  <si>
    <t>预算涵盖所有任务</t>
    <phoneticPr fontId="22" type="noConversion"/>
  </si>
  <si>
    <t>专项资金细化率</t>
  </si>
  <si>
    <t>细化</t>
    <phoneticPr fontId="22" type="noConversion"/>
  </si>
  <si>
    <t>专项资金的使用力求范围明确，便于把握</t>
    <phoneticPr fontId="22" type="noConversion"/>
  </si>
  <si>
    <t>预算执行率</t>
  </si>
  <si>
    <t>力求预算的编制科学合理，实际执行务求和预算一致，按预算进行。</t>
    <phoneticPr fontId="22" type="noConversion"/>
  </si>
  <si>
    <t>预算调整率</t>
  </si>
  <si>
    <t>尽量提高预算编制的准确性，压低预算调整率</t>
    <phoneticPr fontId="22" type="noConversion"/>
  </si>
  <si>
    <t>结转结余率</t>
  </si>
  <si>
    <t>当年预算力求当年用完</t>
    <phoneticPr fontId="22" type="noConversion"/>
  </si>
  <si>
    <t>“三公经费”控制率</t>
  </si>
  <si>
    <t>每年对三公经费力求压缩</t>
    <phoneticPr fontId="22" type="noConversion"/>
  </si>
  <si>
    <t>政府采购执行率</t>
  </si>
  <si>
    <t>应执行政府采购的，务必进行政府采购</t>
    <phoneticPr fontId="22" type="noConversion"/>
  </si>
  <si>
    <t>决算真实性</t>
  </si>
  <si>
    <t>决算必须如实反映单位真实的财务收支状况</t>
    <phoneticPr fontId="22" type="noConversion"/>
  </si>
  <si>
    <t>资金使用合规性</t>
  </si>
  <si>
    <t>合规</t>
    <phoneticPr fontId="22" type="noConversion"/>
  </si>
  <si>
    <t>资金的使用必须符合国家有关财经纪律和资金自身一些限制性规定</t>
    <phoneticPr fontId="22" type="noConversion"/>
  </si>
  <si>
    <t>管理制度健全性</t>
  </si>
  <si>
    <t>健全</t>
    <phoneticPr fontId="22" type="noConversion"/>
  </si>
  <si>
    <t>建立健全各项制度，保证业务的开展有章可循</t>
    <phoneticPr fontId="22" type="noConversion"/>
  </si>
  <si>
    <t>预决算信息公开性</t>
  </si>
  <si>
    <t>公开</t>
    <phoneticPr fontId="22" type="noConversion"/>
  </si>
  <si>
    <t>在管委会制定网站上进行公开</t>
    <phoneticPr fontId="22" type="noConversion"/>
  </si>
  <si>
    <t>资产管理规范性</t>
  </si>
  <si>
    <t>规范</t>
    <phoneticPr fontId="22" type="noConversion"/>
  </si>
  <si>
    <t>资产的购置、调拨、处置均按照资产管理的有关规定进行</t>
    <phoneticPr fontId="22" type="noConversion"/>
  </si>
  <si>
    <t>绩效管理</t>
  </si>
  <si>
    <t>绩效监控完成率</t>
  </si>
  <si>
    <t>监控涵盖所有项目</t>
    <phoneticPr fontId="22" type="noConversion"/>
  </si>
  <si>
    <t>绩效自评完成率</t>
  </si>
  <si>
    <t>下属所有科室及人员都要对自己的工作进行自评</t>
    <phoneticPr fontId="22" type="noConversion"/>
  </si>
  <si>
    <t>部门绩效评价完成率</t>
  </si>
  <si>
    <t>对所以部门都要进行绩效评价</t>
    <phoneticPr fontId="22" type="noConversion"/>
  </si>
  <si>
    <t>评价结果应用率</t>
  </si>
  <si>
    <t>对评价结果要采用</t>
    <phoneticPr fontId="22" type="noConversion"/>
  </si>
  <si>
    <t>产出指标</t>
  </si>
  <si>
    <t>重点工作任务完成</t>
  </si>
  <si>
    <t>安全生产</t>
    <phoneticPr fontId="20" type="noConversion"/>
  </si>
  <si>
    <t>完成</t>
    <phoneticPr fontId="22" type="noConversion"/>
  </si>
  <si>
    <t>辖区内企业安全生产，保证职工安全</t>
    <phoneticPr fontId="20" type="noConversion"/>
  </si>
  <si>
    <t>确保城市环境质量，改善群众生活</t>
    <phoneticPr fontId="20" type="noConversion"/>
  </si>
  <si>
    <t>加强市容整治、市区经营有序进行</t>
    <phoneticPr fontId="20" type="noConversion"/>
  </si>
  <si>
    <t>履职目标实现</t>
  </si>
  <si>
    <t>各项工作任务得以实现</t>
    <phoneticPr fontId="22" type="noConversion"/>
  </si>
  <si>
    <t>实现</t>
    <phoneticPr fontId="22" type="noConversion"/>
  </si>
  <si>
    <t>完成既定目标</t>
    <phoneticPr fontId="22" type="noConversion"/>
  </si>
  <si>
    <t>效益指标</t>
  </si>
  <si>
    <t>履职效益</t>
  </si>
  <si>
    <t>生态效益</t>
    <phoneticPr fontId="22" type="noConversion"/>
  </si>
  <si>
    <t>优</t>
    <phoneticPr fontId="22" type="noConversion"/>
  </si>
  <si>
    <t>改善城市环境、优化市容市貌</t>
    <phoneticPr fontId="22" type="noConversion"/>
  </si>
  <si>
    <t>社会效益</t>
    <phoneticPr fontId="22" type="noConversion"/>
  </si>
  <si>
    <t>解决群众难题，化解群众矛盾，维护社会稳定</t>
    <phoneticPr fontId="22" type="noConversion"/>
  </si>
  <si>
    <t>满意度</t>
  </si>
  <si>
    <t>群众满意度</t>
    <phoneticPr fontId="22" type="noConversion"/>
  </si>
  <si>
    <t>满意</t>
    <phoneticPr fontId="22" type="noConversion"/>
  </si>
  <si>
    <t>群众满意是所有任务的出发点和归宿</t>
    <phoneticPr fontId="22" type="noConversion"/>
  </si>
  <si>
    <t>单位编码
（项目编码）</t>
  </si>
  <si>
    <t>项目单位
（项目名称）</t>
  </si>
  <si>
    <t>项目金额（万元）</t>
  </si>
  <si>
    <t>绩效目标</t>
  </si>
  <si>
    <t>满意度指标</t>
  </si>
  <si>
    <t>资金总额</t>
  </si>
  <si>
    <t>财政性资金</t>
  </si>
  <si>
    <t>其他资金</t>
  </si>
  <si>
    <t>新乡高新技术产业开发区综合监管和执法局</t>
    <phoneticPr fontId="22" type="noConversion"/>
  </si>
  <si>
    <t>生态和社会效益</t>
    <phoneticPr fontId="22" type="noConversion"/>
  </si>
  <si>
    <t>群众满意</t>
    <phoneticPr fontId="22" type="noConversion"/>
  </si>
  <si>
    <t>满足日常工作需要</t>
    <phoneticPr fontId="22" type="noConversion"/>
  </si>
  <si>
    <t>满足</t>
    <phoneticPr fontId="22" type="noConversion"/>
  </si>
  <si>
    <t>2019年零活费用</t>
  </si>
  <si>
    <t>创文质保金</t>
  </si>
  <si>
    <t>环卫保洁费</t>
  </si>
  <si>
    <t>增加环卫工人工资</t>
  </si>
  <si>
    <t>一般公用定额</t>
  </si>
  <si>
    <t>职工福利费</t>
  </si>
  <si>
    <t>员工满意</t>
    <phoneticPr fontId="22" type="noConversion"/>
  </si>
  <si>
    <t>部门(单位)整体绩效目标表</t>
    <phoneticPr fontId="20" type="noConversion"/>
  </si>
  <si>
    <t>2019年度部门预算项目绩效目标汇总表</t>
    <phoneticPr fontId="22" type="noConversion"/>
  </si>
  <si>
    <t>单位：万元</t>
    <phoneticPr fontId="20" type="noConversion"/>
  </si>
  <si>
    <t>单位名称：新乡高新技术产业开发区管理委员会综合监管和执法局</t>
    <phoneticPr fontId="20" type="noConversion"/>
  </si>
  <si>
    <t>新乡高新技术产业开发区管理委员会综合监管和执法局</t>
    <phoneticPr fontId="20" type="noConversion"/>
  </si>
  <si>
    <t>名称：新乡高新技术产业开发区管理委员会综合监管和执法局</t>
    <phoneticPr fontId="1" type="noConversion"/>
  </si>
</sst>
</file>

<file path=xl/styles.xml><?xml version="1.0" encoding="utf-8"?>
<styleSheet xmlns="http://schemas.openxmlformats.org/spreadsheetml/2006/main">
  <numFmts count="2">
    <numFmt numFmtId="176" formatCode="#,##0.0_ "/>
    <numFmt numFmtId="177" formatCode="#,##0.0"/>
  </numFmts>
  <fonts count="26">
    <font>
      <sz val="11"/>
      <color theme="1"/>
      <name val="宋体"/>
      <family val="2"/>
      <charset val="134"/>
      <scheme val="minor"/>
    </font>
    <font>
      <b/>
      <sz val="18"/>
      <color rgb="FF000000"/>
      <name val="宋体"/>
      <family val="2"/>
      <charset val="134"/>
    </font>
    <font>
      <sz val="9"/>
      <color rgb="FF000000"/>
      <name val="宋体"/>
      <family val="2"/>
      <charset val="134"/>
    </font>
    <font>
      <sz val="11"/>
      <color rgb="FF000000"/>
      <name val="宋体"/>
      <family val="2"/>
      <charset val="134"/>
    </font>
    <font>
      <sz val="12"/>
      <color rgb="FF000000"/>
      <name val="宋体"/>
      <family val="2"/>
      <charset val="134"/>
    </font>
    <font>
      <sz val="10"/>
      <color rgb="FF000000"/>
      <name val="宋体"/>
      <family val="2"/>
      <charset val="134"/>
    </font>
    <font>
      <b/>
      <sz val="20"/>
      <color rgb="FF000000"/>
      <name val="宋体"/>
      <family val="2"/>
      <charset val="134"/>
    </font>
    <font>
      <sz val="9"/>
      <color rgb="FF000000"/>
      <name val="微软雅黑"/>
      <family val="2"/>
      <charset val="134"/>
    </font>
    <font>
      <sz val="9"/>
      <color rgb="FF000000"/>
      <name val="微软雅黑"/>
      <family val="34"/>
      <charset val="134"/>
    </font>
    <font>
      <sz val="22"/>
      <color rgb="FF000000"/>
      <name val="黑体"/>
      <family val="49"/>
      <charset val="134"/>
    </font>
    <font>
      <b/>
      <sz val="10"/>
      <color rgb="FF000000"/>
      <name val="宋体"/>
      <family val="2"/>
      <charset val="134"/>
    </font>
    <font>
      <sz val="18"/>
      <color rgb="FF000000"/>
      <name val="宋体"/>
      <family val="2"/>
      <charset val="134"/>
    </font>
    <font>
      <sz val="8"/>
      <color rgb="FF000000"/>
      <name val="宋体"/>
      <family val="2"/>
      <charset val="134"/>
    </font>
    <font>
      <sz val="18"/>
      <color rgb="FF000000"/>
      <name val="微软雅黑"/>
      <family val="34"/>
      <charset val="134"/>
    </font>
    <font>
      <sz val="11"/>
      <color rgb="FF000000"/>
      <name val="微软雅黑"/>
      <family val="34"/>
      <charset val="134"/>
    </font>
    <font>
      <sz val="10"/>
      <color rgb="FF000000"/>
      <name val="新宋体"/>
      <family val="49"/>
      <charset val="134"/>
    </font>
    <font>
      <sz val="9"/>
      <color rgb="FF000000"/>
      <name val="新宋体"/>
      <family val="49"/>
      <charset val="134"/>
    </font>
    <font>
      <sz val="9"/>
      <color rgb="FFFF0000"/>
      <name val="宋体"/>
      <family val="2"/>
      <charset val="134"/>
    </font>
    <font>
      <sz val="12"/>
      <name val="宋体"/>
      <family val="3"/>
      <charset val="134"/>
    </font>
    <font>
      <b/>
      <sz val="15"/>
      <color rgb="FF000000"/>
      <name val="宋体"/>
      <family val="3"/>
      <charset val="134"/>
    </font>
    <font>
      <sz val="9"/>
      <name val="宋体"/>
      <family val="2"/>
      <charset val="134"/>
      <scheme val="minor"/>
    </font>
    <font>
      <sz val="9"/>
      <color rgb="FF000000"/>
      <name val="宋体"/>
      <family val="3"/>
      <charset val="134"/>
    </font>
    <font>
      <sz val="9"/>
      <name val="宋体"/>
      <family val="3"/>
      <charset val="134"/>
      <scheme val="minor"/>
    </font>
    <font>
      <b/>
      <sz val="16"/>
      <color indexed="8"/>
      <name val="宋体"/>
      <family val="3"/>
      <charset val="134"/>
      <scheme val="minor"/>
    </font>
    <font>
      <sz val="9"/>
      <color rgb="FF000000"/>
      <name val="Simsun"/>
      <charset val="134"/>
    </font>
    <font>
      <sz val="10"/>
      <color indexed="8"/>
      <name val="宋体"/>
      <family val="3"/>
      <charset val="134"/>
      <scheme val="minor"/>
    </font>
  </fonts>
  <fills count="3">
    <fill>
      <patternFill patternType="none"/>
    </fill>
    <fill>
      <patternFill patternType="gray125"/>
    </fill>
    <fill>
      <patternFill patternType="solid">
        <fgColor rgb="FFFFFFFF"/>
      </patternFill>
    </fill>
  </fills>
  <borders count="21">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8" fillId="0" borderId="0">
      <alignment vertical="center"/>
    </xf>
  </cellStyleXfs>
  <cellXfs count="175">
    <xf numFmtId="0" fontId="0" fillId="0" borderId="0" xfId="0">
      <alignment vertical="center"/>
    </xf>
    <xf numFmtId="4" fontId="2" fillId="0" borderId="0" xfId="0" applyNumberFormat="1" applyFont="1" applyAlignment="1">
      <alignment horizontal="left" wrapText="1"/>
    </xf>
    <xf numFmtId="0" fontId="2" fillId="0" borderId="4" xfId="0" applyFont="1" applyBorder="1" applyAlignment="1">
      <alignment horizontal="left" vertical="center" wrapText="1"/>
    </xf>
    <xf numFmtId="4" fontId="2" fillId="0" borderId="4" xfId="0" applyNumberFormat="1" applyFont="1" applyBorder="1" applyAlignment="1">
      <alignment horizontal="left" vertical="center" wrapText="1"/>
    </xf>
    <xf numFmtId="4" fontId="2" fillId="0" borderId="4"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2" fillId="0" borderId="3" xfId="0" applyNumberFormat="1" applyFont="1" applyBorder="1" applyAlignment="1">
      <alignment horizontal="left" wrapText="1"/>
    </xf>
    <xf numFmtId="4" fontId="3" fillId="0" borderId="8" xfId="0" applyNumberFormat="1" applyFont="1" applyBorder="1" applyAlignment="1">
      <alignment horizontal="center" vertical="center" wrapText="1"/>
    </xf>
    <xf numFmtId="0" fontId="2" fillId="0" borderId="8" xfId="0" applyFont="1" applyBorder="1" applyAlignment="1">
      <alignment horizontal="left" vertical="center" wrapText="1"/>
    </xf>
    <xf numFmtId="4" fontId="2" fillId="0" borderId="8" xfId="0" applyNumberFormat="1" applyFont="1" applyBorder="1" applyAlignment="1">
      <alignment horizontal="right" vertical="center" wrapText="1"/>
    </xf>
    <xf numFmtId="0" fontId="2" fillId="0" borderId="9" xfId="0" applyFont="1" applyBorder="1" applyAlignment="1">
      <alignment horizontal="left" vertical="center" wrapText="1"/>
    </xf>
    <xf numFmtId="4" fontId="17" fillId="0" borderId="8" xfId="0" applyNumberFormat="1" applyFont="1" applyBorder="1" applyAlignment="1">
      <alignment horizontal="left" vertical="center" wrapText="1"/>
    </xf>
    <xf numFmtId="0" fontId="2" fillId="0" borderId="8" xfId="0" applyFont="1" applyBorder="1" applyAlignment="1">
      <alignment horizontal="left" vertical="center" wrapText="1" indent="1"/>
    </xf>
    <xf numFmtId="4" fontId="2" fillId="0" borderId="8" xfId="0" applyNumberFormat="1" applyFont="1" applyBorder="1" applyAlignment="1">
      <alignment horizontal="left" wrapText="1"/>
    </xf>
    <xf numFmtId="4" fontId="2" fillId="0" borderId="8" xfId="0" applyNumberFormat="1" applyFont="1" applyBorder="1" applyAlignment="1">
      <alignment horizontal="right" wrapText="1"/>
    </xf>
    <xf numFmtId="0" fontId="2" fillId="0" borderId="8" xfId="0" applyFont="1" applyBorder="1" applyAlignment="1">
      <alignment horizontal="left" wrapText="1"/>
    </xf>
    <xf numFmtId="4" fontId="2" fillId="0" borderId="10" xfId="0" applyNumberFormat="1" applyFont="1" applyBorder="1" applyAlignment="1">
      <alignment horizontal="left" wrapText="1"/>
    </xf>
    <xf numFmtId="4" fontId="2" fillId="0" borderId="10" xfId="0" applyNumberFormat="1" applyFont="1" applyBorder="1" applyAlignment="1">
      <alignment horizontal="right" wrapText="1"/>
    </xf>
    <xf numFmtId="0" fontId="3"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3" fillId="0" borderId="3" xfId="0" applyFont="1" applyBorder="1" applyAlignment="1">
      <alignment horizontal="left" vertical="center" wrapText="1"/>
    </xf>
    <xf numFmtId="4" fontId="4" fillId="0" borderId="8" xfId="0" applyNumberFormat="1" applyFont="1" applyBorder="1" applyAlignment="1">
      <alignment horizontal="right" vertical="center" wrapText="1"/>
    </xf>
    <xf numFmtId="0" fontId="4" fillId="0" borderId="8" xfId="0" applyFont="1" applyBorder="1" applyAlignment="1">
      <alignment horizontal="left" vertical="center" wrapText="1"/>
    </xf>
    <xf numFmtId="0" fontId="3" fillId="0" borderId="1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left" vertical="center" wrapText="1"/>
    </xf>
    <xf numFmtId="176" fontId="5" fillId="0" borderId="0" xfId="0" applyNumberFormat="1" applyFont="1" applyAlignment="1">
      <alignment horizontal="right" vertical="center" wrapText="1"/>
    </xf>
    <xf numFmtId="4" fontId="3" fillId="0" borderId="0" xfId="0" applyNumberFormat="1" applyFont="1" applyAlignment="1">
      <alignment horizontal="left" vertical="center" wrapText="1"/>
    </xf>
    <xf numFmtId="176" fontId="5" fillId="0" borderId="11" xfId="0" applyNumberFormat="1" applyFont="1" applyBorder="1" applyAlignment="1">
      <alignment horizontal="right" vertical="center" wrapText="1"/>
    </xf>
    <xf numFmtId="0" fontId="5" fillId="0" borderId="11" xfId="0" applyFont="1" applyBorder="1" applyAlignment="1">
      <alignment horizontal="right" wrapText="1"/>
    </xf>
    <xf numFmtId="4" fontId="3" fillId="0" borderId="11" xfId="0" applyNumberFormat="1" applyFont="1" applyBorder="1" applyAlignment="1">
      <alignment horizontal="left" vertical="center" wrapText="1"/>
    </xf>
    <xf numFmtId="0" fontId="5" fillId="0" borderId="8" xfId="0" applyFont="1" applyBorder="1" applyAlignment="1">
      <alignment horizontal="center" vertical="center" wrapText="1"/>
    </xf>
    <xf numFmtId="4" fontId="3" fillId="0" borderId="3" xfId="0" applyNumberFormat="1" applyFont="1" applyBorder="1" applyAlignment="1">
      <alignment horizontal="left" vertical="center" wrapText="1"/>
    </xf>
    <xf numFmtId="4" fontId="5" fillId="0" borderId="8" xfId="0" applyNumberFormat="1" applyFont="1" applyBorder="1" applyAlignment="1">
      <alignment horizontal="center" vertical="center" wrapText="1"/>
    </xf>
    <xf numFmtId="1" fontId="5" fillId="0" borderId="8" xfId="0" applyNumberFormat="1"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4" fontId="7" fillId="2" borderId="8" xfId="0" applyNumberFormat="1" applyFont="1" applyFill="1" applyBorder="1" applyAlignment="1">
      <alignment horizontal="right" vertical="center" wrapText="1"/>
    </xf>
    <xf numFmtId="0" fontId="5" fillId="0" borderId="8" xfId="0" applyFont="1" applyBorder="1" applyAlignment="1">
      <alignment horizontal="left" vertical="center" wrapText="1"/>
    </xf>
    <xf numFmtId="4" fontId="5" fillId="0" borderId="8" xfId="0" applyNumberFormat="1" applyFont="1" applyBorder="1" applyAlignment="1">
      <alignment horizontal="right" vertical="center" wrapText="1"/>
    </xf>
    <xf numFmtId="4" fontId="3" fillId="0" borderId="18" xfId="0" applyNumberFormat="1" applyFont="1" applyBorder="1" applyAlignment="1">
      <alignment horizontal="left" vertical="center" wrapText="1"/>
    </xf>
    <xf numFmtId="0" fontId="2" fillId="0" borderId="4" xfId="0" applyFont="1" applyBorder="1" applyAlignment="1">
      <alignment horizontal="center" vertical="center" wrapText="1"/>
    </xf>
    <xf numFmtId="4" fontId="2" fillId="0" borderId="8"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3" fillId="0" borderId="8" xfId="0" applyNumberFormat="1" applyFont="1" applyBorder="1" applyAlignment="1">
      <alignment horizontal="left" vertical="center" wrapText="1"/>
    </xf>
    <xf numFmtId="4" fontId="5" fillId="0" borderId="8" xfId="0" applyNumberFormat="1" applyFont="1" applyBorder="1" applyAlignment="1">
      <alignment horizontal="left" wrapText="1"/>
    </xf>
    <xf numFmtId="0" fontId="2" fillId="0" borderId="4" xfId="0" applyFont="1" applyBorder="1" applyAlignment="1">
      <alignment horizontal="right" vertical="center" wrapText="1"/>
    </xf>
    <xf numFmtId="0" fontId="3" fillId="0" borderId="3" xfId="0" applyFont="1" applyBorder="1" applyAlignment="1">
      <alignment horizontal="center" vertical="center" wrapText="1"/>
    </xf>
    <xf numFmtId="0" fontId="8" fillId="2" borderId="8" xfId="0" applyFont="1" applyFill="1" applyBorder="1" applyAlignment="1">
      <alignment horizontal="left" vertical="center" wrapText="1"/>
    </xf>
    <xf numFmtId="4" fontId="8" fillId="2" borderId="8"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center" wrapText="1"/>
    </xf>
    <xf numFmtId="0" fontId="4" fillId="0" borderId="8" xfId="0" applyFont="1" applyBorder="1" applyAlignment="1">
      <alignment horizontal="center" wrapText="1"/>
    </xf>
    <xf numFmtId="0" fontId="4" fillId="0" borderId="8" xfId="0" applyFont="1" applyBorder="1" applyAlignment="1">
      <alignment horizontal="left" wrapText="1"/>
    </xf>
    <xf numFmtId="2" fontId="4" fillId="0" borderId="8" xfId="0" applyNumberFormat="1" applyFont="1" applyBorder="1" applyAlignment="1">
      <alignment horizontal="right" vertical="center" wrapText="1"/>
    </xf>
    <xf numFmtId="1" fontId="4" fillId="0" borderId="8" xfId="0" applyNumberFormat="1" applyFont="1" applyBorder="1" applyAlignment="1">
      <alignment horizontal="left" vertical="center" wrapText="1"/>
    </xf>
    <xf numFmtId="0" fontId="10" fillId="0" borderId="8" xfId="0" applyFont="1" applyBorder="1" applyAlignment="1">
      <alignment horizontal="left" vertical="center" wrapText="1"/>
    </xf>
    <xf numFmtId="0" fontId="5" fillId="0" borderId="8" xfId="0" applyFont="1" applyBorder="1" applyAlignment="1">
      <alignment horizontal="left" vertical="center" wrapText="1" indent="2"/>
    </xf>
    <xf numFmtId="0" fontId="4" fillId="0" borderId="10" xfId="0" applyFont="1" applyBorder="1" applyAlignment="1">
      <alignment horizontal="left" vertical="center" wrapText="1"/>
    </xf>
    <xf numFmtId="0" fontId="5" fillId="0" borderId="10" xfId="0" applyFont="1" applyBorder="1" applyAlignment="1">
      <alignment horizontal="left" vertical="center" wrapText="1"/>
    </xf>
    <xf numFmtId="0" fontId="12" fillId="0" borderId="8" xfId="0" applyFont="1" applyBorder="1" applyAlignment="1">
      <alignment horizontal="center" vertical="center" wrapText="1"/>
    </xf>
    <xf numFmtId="1" fontId="4"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12" fillId="0" borderId="8" xfId="0" applyFont="1" applyBorder="1" applyAlignment="1">
      <alignment horizontal="left" vertical="center" wrapText="1"/>
    </xf>
    <xf numFmtId="4" fontId="12" fillId="0" borderId="8" xfId="0" applyNumberFormat="1" applyFont="1" applyBorder="1" applyAlignment="1">
      <alignment horizontal="right" vertical="center" wrapText="1"/>
    </xf>
    <xf numFmtId="0" fontId="14" fillId="0" borderId="4" xfId="0" applyFont="1" applyBorder="1" applyAlignment="1">
      <alignment horizontal="left" vertical="center" wrapText="1"/>
    </xf>
    <xf numFmtId="1" fontId="14" fillId="0" borderId="8"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4" fillId="0" borderId="10" xfId="0" applyFont="1" applyBorder="1" applyAlignment="1">
      <alignment horizontal="left" vertical="center" wrapText="1"/>
    </xf>
    <xf numFmtId="0" fontId="3" fillId="0" borderId="4" xfId="0" applyFont="1" applyBorder="1" applyAlignment="1">
      <alignment horizontal="left" vertical="center" wrapText="1"/>
    </xf>
    <xf numFmtId="1" fontId="3" fillId="0" borderId="8" xfId="0" applyNumberFormat="1" applyFont="1" applyBorder="1" applyAlignment="1">
      <alignment horizontal="left" vertical="center" wrapText="1"/>
    </xf>
    <xf numFmtId="0" fontId="15" fillId="0" borderId="8" xfId="0" applyFont="1" applyBorder="1" applyAlignment="1">
      <alignment horizontal="left" vertical="center" wrapText="1" indent="2"/>
    </xf>
    <xf numFmtId="0" fontId="3" fillId="0" borderId="8" xfId="0" applyFont="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4" fontId="3" fillId="0" borderId="8" xfId="0" applyNumberFormat="1" applyFont="1" applyBorder="1" applyAlignment="1">
      <alignment horizontal="right" vertical="center" wrapText="1"/>
    </xf>
    <xf numFmtId="0" fontId="2" fillId="0" borderId="3" xfId="0" applyFont="1" applyBorder="1" applyAlignment="1">
      <alignment horizontal="left" vertical="center" wrapText="1"/>
    </xf>
    <xf numFmtId="0" fontId="18" fillId="0" borderId="0" xfId="1">
      <alignment vertical="center"/>
    </xf>
    <xf numFmtId="0" fontId="21" fillId="0" borderId="19" xfId="1" applyFont="1" applyBorder="1" applyAlignment="1">
      <alignment horizontal="center" vertical="center" wrapText="1"/>
    </xf>
    <xf numFmtId="0" fontId="21" fillId="0" borderId="19" xfId="1" applyFont="1" applyBorder="1" applyAlignment="1">
      <alignment horizontal="left" vertical="center" wrapText="1"/>
    </xf>
    <xf numFmtId="0" fontId="21" fillId="0" borderId="19" xfId="0" applyFont="1" applyBorder="1" applyAlignment="1">
      <alignment horizontal="left" vertical="center" wrapText="1"/>
    </xf>
    <xf numFmtId="9" fontId="21" fillId="0" borderId="19" xfId="0" applyNumberFormat="1" applyFont="1" applyBorder="1" applyAlignment="1">
      <alignment horizontal="left" vertical="center" wrapText="1"/>
    </xf>
    <xf numFmtId="0" fontId="18" fillId="0" borderId="0" xfId="1" applyAlignment="1"/>
    <xf numFmtId="177" fontId="21" fillId="0" borderId="19" xfId="1" applyNumberFormat="1" applyFont="1" applyBorder="1" applyAlignment="1">
      <alignment horizontal="left" vertical="center" wrapText="1"/>
    </xf>
    <xf numFmtId="177" fontId="21" fillId="0" borderId="19" xfId="1" applyNumberFormat="1" applyFont="1" applyBorder="1" applyAlignment="1">
      <alignment vertical="center" wrapText="1"/>
    </xf>
    <xf numFmtId="0" fontId="21" fillId="0" borderId="19" xfId="1" applyFont="1" applyBorder="1" applyAlignment="1">
      <alignment horizontal="left" vertical="center" wrapText="1" indent="1"/>
    </xf>
    <xf numFmtId="0" fontId="7" fillId="0" borderId="19" xfId="0" applyFont="1" applyBorder="1" applyAlignment="1">
      <alignment horizontal="left" wrapText="1"/>
    </xf>
    <xf numFmtId="4" fontId="7" fillId="0" borderId="19" xfId="0" applyNumberFormat="1" applyFont="1" applyBorder="1" applyAlignment="1">
      <alignment horizontal="right" wrapText="1"/>
    </xf>
    <xf numFmtId="0" fontId="24" fillId="0" borderId="19" xfId="0" applyFont="1" applyBorder="1" applyAlignment="1">
      <alignment vertical="center" wrapText="1"/>
    </xf>
    <xf numFmtId="0" fontId="18" fillId="0" borderId="19" xfId="1" applyBorder="1">
      <alignment vertical="center"/>
    </xf>
    <xf numFmtId="0" fontId="25" fillId="0" borderId="0" xfId="1" applyFont="1" applyAlignment="1">
      <alignment horizontal="center" vertical="center"/>
    </xf>
    <xf numFmtId="0" fontId="1" fillId="0" borderId="1"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4" fontId="2" fillId="0" borderId="6" xfId="0" applyNumberFormat="1" applyFont="1" applyBorder="1" applyAlignment="1">
      <alignment horizontal="right" vertical="center" wrapText="1"/>
    </xf>
    <xf numFmtId="4" fontId="2" fillId="0" borderId="7" xfId="0" applyNumberFormat="1" applyFont="1" applyBorder="1" applyAlignment="1">
      <alignment horizontal="right" vertical="center"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0" fontId="2" fillId="0" borderId="11" xfId="0" applyFont="1" applyBorder="1" applyAlignment="1">
      <alignment horizontal="left" vertical="center" wrapText="1"/>
    </xf>
    <xf numFmtId="0" fontId="4" fillId="0" borderId="8" xfId="0" applyFont="1" applyBorder="1" applyAlignment="1">
      <alignment horizontal="left" vertical="center" wrapText="1" indent="1"/>
    </xf>
    <xf numFmtId="4" fontId="4" fillId="0" borderId="8" xfId="0" applyNumberFormat="1" applyFont="1" applyBorder="1" applyAlignment="1">
      <alignment horizontal="right" vertical="center" wrapText="1"/>
    </xf>
    <xf numFmtId="4" fontId="4" fillId="0" borderId="8" xfId="0" applyNumberFormat="1" applyFont="1" applyBorder="1" applyAlignment="1">
      <alignment horizontal="left" vertical="center" wrapText="1"/>
    </xf>
    <xf numFmtId="0" fontId="4" fillId="0" borderId="5" xfId="0" applyFont="1" applyBorder="1" applyAlignment="1">
      <alignment horizontal="left" vertical="center" wrapText="1" indent="1"/>
    </xf>
    <xf numFmtId="0" fontId="1" fillId="0" borderId="7" xfId="0" applyFont="1" applyBorder="1" applyAlignment="1">
      <alignment horizontal="center" vertical="center" wrapText="1"/>
    </xf>
    <xf numFmtId="0" fontId="4" fillId="0" borderId="8" xfId="0" applyFont="1" applyBorder="1" applyAlignment="1">
      <alignment horizontal="left" vertical="center" wrapText="1" indent="2"/>
    </xf>
    <xf numFmtId="0" fontId="4" fillId="0" borderId="8"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8"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right" vertical="center" wrapText="1"/>
    </xf>
    <xf numFmtId="0" fontId="5" fillId="0" borderId="12" xfId="0" applyFont="1" applyBorder="1" applyAlignment="1">
      <alignment horizontal="center" vertical="center" wrapText="1"/>
    </xf>
    <xf numFmtId="4" fontId="3" fillId="0" borderId="0" xfId="0" applyNumberFormat="1" applyFont="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5" fillId="0" borderId="11" xfId="0" applyFont="1" applyBorder="1" applyAlignment="1">
      <alignment horizontal="left" vertical="center" wrapText="1"/>
    </xf>
    <xf numFmtId="4" fontId="6" fillId="0" borderId="0" xfId="0" applyNumberFormat="1" applyFont="1" applyAlignment="1">
      <alignment horizontal="center" vertical="center" wrapText="1"/>
    </xf>
    <xf numFmtId="0" fontId="5" fillId="0" borderId="8" xfId="0" applyFont="1" applyBorder="1" applyAlignment="1">
      <alignment horizontal="center" vertical="center" wrapText="1"/>
    </xf>
    <xf numFmtId="4" fontId="5" fillId="0" borderId="8" xfId="0" applyNumberFormat="1" applyFont="1" applyBorder="1" applyAlignment="1">
      <alignment horizontal="center" vertical="center" wrapText="1"/>
    </xf>
    <xf numFmtId="0" fontId="2" fillId="0" borderId="15" xfId="0" applyFont="1" applyBorder="1" applyAlignment="1">
      <alignment horizontal="center" vertical="center" wrapText="1"/>
    </xf>
    <xf numFmtId="4" fontId="2" fillId="0" borderId="16" xfId="0" applyNumberFormat="1" applyFont="1" applyBorder="1" applyAlignment="1">
      <alignment horizontal="center" vertical="center" wrapText="1"/>
    </xf>
    <xf numFmtId="4" fontId="2" fillId="0" borderId="17"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0" fontId="2" fillId="0" borderId="8" xfId="0" applyFont="1" applyBorder="1" applyAlignment="1">
      <alignment horizontal="left" vertical="center" wrapText="1"/>
    </xf>
    <xf numFmtId="4" fontId="2" fillId="0" borderId="11" xfId="0" applyNumberFormat="1"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8" xfId="0" applyFont="1" applyBorder="1" applyAlignment="1">
      <alignment horizontal="left" wrapText="1"/>
    </xf>
    <xf numFmtId="0" fontId="5" fillId="0" borderId="8" xfId="0" applyFont="1" applyBorder="1" applyAlignment="1">
      <alignment horizontal="center" wrapText="1"/>
    </xf>
    <xf numFmtId="0" fontId="4" fillId="0" borderId="11" xfId="0" applyFont="1" applyBorder="1" applyAlignment="1">
      <alignment horizontal="left" vertical="center" wrapText="1"/>
    </xf>
    <xf numFmtId="0" fontId="12"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8" xfId="0" applyFont="1" applyBorder="1" applyAlignment="1">
      <alignment horizontal="center" vertical="center" wrapText="1"/>
    </xf>
    <xf numFmtId="0" fontId="14" fillId="0" borderId="1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0" borderId="8" xfId="0" applyFont="1" applyBorder="1" applyAlignment="1">
      <alignment horizont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14" fillId="0" borderId="8" xfId="0" applyFont="1" applyBorder="1" applyAlignment="1">
      <alignment horizontal="left" vertical="center" wrapText="1"/>
    </xf>
    <xf numFmtId="0" fontId="16" fillId="0" borderId="8" xfId="0" applyFont="1" applyBorder="1" applyAlignment="1">
      <alignment horizontal="center" vertical="center" wrapText="1"/>
    </xf>
    <xf numFmtId="0" fontId="19" fillId="0" borderId="19"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19" xfId="1" applyFont="1" applyBorder="1" applyAlignment="1">
      <alignment horizontal="left" vertical="center" wrapText="1"/>
    </xf>
    <xf numFmtId="177" fontId="21" fillId="0" borderId="19" xfId="1" applyNumberFormat="1" applyFont="1" applyBorder="1" applyAlignment="1">
      <alignment horizontal="right" vertical="center" wrapText="1"/>
    </xf>
    <xf numFmtId="0" fontId="21" fillId="0" borderId="19" xfId="0" applyFont="1" applyBorder="1" applyAlignment="1">
      <alignment horizontal="left" vertical="center" wrapText="1"/>
    </xf>
    <xf numFmtId="0" fontId="23" fillId="0" borderId="0" xfId="1" applyFont="1" applyAlignment="1">
      <alignment horizontal="center" vertical="center"/>
    </xf>
    <xf numFmtId="0" fontId="25" fillId="0" borderId="20" xfId="1" applyFont="1" applyBorder="1" applyAlignment="1">
      <alignment horizontal="left" vertical="center"/>
    </xf>
    <xf numFmtId="0" fontId="25" fillId="0" borderId="20" xfId="1" applyFont="1" applyBorder="1" applyAlignment="1">
      <alignment horizontal="right" vertical="center"/>
    </xf>
  </cellXfs>
  <cellStyles count="2">
    <cellStyle name="常规" xfId="0" builtinId="0"/>
    <cellStyle name="常规 2" xfId="1"/>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657;&#33394;U&#30424;9.23/2021&#24180;&#34892;&#25919;&#21333;&#20301;&#35760;&#36134;/&#32508;&#21512;&#25191;&#27861;&#23616;/&#39044;&#20915;&#31639;&#20844;&#24320;&#26816;&#26597;/204001%20&#32508;&#21512;&#30417;&#31649;&#21644;&#25191;&#27861;&#23616;&#20844;&#243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部门收支总体情况表"/>
      <sheetName val="2部门收入总体情况表"/>
      <sheetName val="3部门支出总体情况表"/>
      <sheetName val="4财政拨款收支总体情况表"/>
      <sheetName val="5一般公共预算支出情况表"/>
      <sheetName val="6一般公共预算基本支出情况表"/>
      <sheetName val="7支出预算经济分类科目汇总表"/>
      <sheetName val="8一般公共预算“三公”经费支出情况表"/>
      <sheetName val="9政府性基金预算支出情况表"/>
      <sheetName val="10省级部门(单位)整体绩效目标表"/>
      <sheetName val="11省级部门预算项目绩效目标表"/>
    </sheetNames>
    <sheetDataSet>
      <sheetData sheetId="0">
        <row r="7">
          <cell r="D7">
            <v>992.06</v>
          </cell>
        </row>
        <row r="11">
          <cell r="D11">
            <v>6052.75</v>
          </cell>
        </row>
        <row r="18">
          <cell r="B18">
            <v>7044.81</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showGridLines="0" tabSelected="1" workbookViewId="0">
      <selection activeCell="A2" sqref="A2:B2"/>
    </sheetView>
  </sheetViews>
  <sheetFormatPr defaultRowHeight="13.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99" t="s">
        <v>0</v>
      </c>
      <c r="B1" s="100"/>
      <c r="C1" s="100"/>
      <c r="D1" s="100"/>
      <c r="E1" s="100"/>
      <c r="F1" s="100"/>
      <c r="G1" s="100"/>
      <c r="H1" s="100"/>
      <c r="I1" s="100"/>
      <c r="J1" s="100"/>
      <c r="K1" s="100"/>
      <c r="L1" s="100"/>
      <c r="M1" s="101"/>
      <c r="N1" s="1"/>
    </row>
    <row r="2" spans="1:14" ht="15" customHeight="1">
      <c r="A2" s="108" t="s">
        <v>472</v>
      </c>
      <c r="B2" s="108"/>
      <c r="C2" s="3"/>
      <c r="D2" s="3"/>
      <c r="E2" s="3"/>
      <c r="F2" s="3"/>
      <c r="G2" s="3"/>
      <c r="H2" s="4"/>
      <c r="I2" s="4"/>
      <c r="J2" s="4"/>
      <c r="K2" s="102" t="s">
        <v>1</v>
      </c>
      <c r="L2" s="103"/>
      <c r="M2" s="104"/>
      <c r="N2" s="1"/>
    </row>
    <row r="3" spans="1:14" ht="18" customHeight="1">
      <c r="A3" s="105" t="s">
        <v>2</v>
      </c>
      <c r="B3" s="106"/>
      <c r="C3" s="105" t="s">
        <v>3</v>
      </c>
      <c r="D3" s="106"/>
      <c r="E3" s="106"/>
      <c r="F3" s="106"/>
      <c r="G3" s="106"/>
      <c r="H3" s="106"/>
      <c r="I3" s="106"/>
      <c r="J3" s="106"/>
      <c r="K3" s="106"/>
      <c r="L3" s="106"/>
      <c r="M3" s="106"/>
      <c r="N3" s="7"/>
    </row>
    <row r="4" spans="1:14" ht="18" customHeight="1">
      <c r="A4" s="105" t="s">
        <v>4</v>
      </c>
      <c r="B4" s="105" t="s">
        <v>5</v>
      </c>
      <c r="C4" s="105" t="s">
        <v>4</v>
      </c>
      <c r="D4" s="105" t="s">
        <v>5</v>
      </c>
      <c r="E4" s="106"/>
      <c r="F4" s="106"/>
      <c r="G4" s="106"/>
      <c r="H4" s="106"/>
      <c r="I4" s="106"/>
      <c r="J4" s="106"/>
      <c r="K4" s="106"/>
      <c r="L4" s="106"/>
      <c r="M4" s="106"/>
      <c r="N4" s="7"/>
    </row>
    <row r="5" spans="1:14" ht="45.75" customHeight="1">
      <c r="A5" s="106"/>
      <c r="B5" s="106"/>
      <c r="C5" s="106"/>
      <c r="D5" s="105" t="s">
        <v>6</v>
      </c>
      <c r="E5" s="105" t="s">
        <v>7</v>
      </c>
      <c r="F5" s="105" t="s">
        <v>8</v>
      </c>
      <c r="G5" s="105" t="s">
        <v>9</v>
      </c>
      <c r="H5" s="105" t="s">
        <v>10</v>
      </c>
      <c r="I5" s="105" t="s">
        <v>11</v>
      </c>
      <c r="J5" s="105" t="s">
        <v>12</v>
      </c>
      <c r="K5" s="105" t="s">
        <v>13</v>
      </c>
      <c r="L5" s="105" t="s">
        <v>14</v>
      </c>
      <c r="M5" s="105" t="s">
        <v>15</v>
      </c>
      <c r="N5" s="7"/>
    </row>
    <row r="6" spans="1:14" ht="23.25" customHeight="1">
      <c r="A6" s="106"/>
      <c r="B6" s="106"/>
      <c r="C6" s="106"/>
      <c r="D6" s="106"/>
      <c r="E6" s="107"/>
      <c r="F6" s="107"/>
      <c r="G6" s="107"/>
      <c r="H6" s="107"/>
      <c r="I6" s="107"/>
      <c r="J6" s="107"/>
      <c r="K6" s="107"/>
      <c r="L6" s="107"/>
      <c r="M6" s="107"/>
      <c r="N6" s="7"/>
    </row>
    <row r="7" spans="1:14" ht="22.5" customHeight="1">
      <c r="A7" s="9" t="s">
        <v>16</v>
      </c>
      <c r="B7" s="10">
        <v>2899.97</v>
      </c>
      <c r="C7" s="9" t="s">
        <v>17</v>
      </c>
      <c r="D7" s="10">
        <v>992.06</v>
      </c>
      <c r="E7" s="10">
        <v>992.06</v>
      </c>
      <c r="F7" s="10"/>
      <c r="G7" s="10"/>
      <c r="H7" s="10"/>
      <c r="I7" s="10"/>
      <c r="J7" s="10"/>
      <c r="K7" s="10"/>
      <c r="L7" s="10"/>
      <c r="M7" s="10"/>
      <c r="N7" s="7"/>
    </row>
    <row r="8" spans="1:14" ht="22.5" customHeight="1">
      <c r="A8" s="9" t="s">
        <v>18</v>
      </c>
      <c r="B8" s="10">
        <v>2150.71</v>
      </c>
      <c r="C8" s="9" t="s">
        <v>19</v>
      </c>
      <c r="D8" s="10">
        <v>969.22</v>
      </c>
      <c r="E8" s="10">
        <v>969.22</v>
      </c>
      <c r="F8" s="10"/>
      <c r="G8" s="10"/>
      <c r="H8" s="10"/>
      <c r="I8" s="10"/>
      <c r="J8" s="10"/>
      <c r="K8" s="10"/>
      <c r="L8" s="10"/>
      <c r="M8" s="10"/>
      <c r="N8" s="7"/>
    </row>
    <row r="9" spans="1:14" ht="22.5" customHeight="1">
      <c r="A9" s="9" t="s">
        <v>20</v>
      </c>
      <c r="B9" s="10"/>
      <c r="C9" s="9" t="s">
        <v>21</v>
      </c>
      <c r="D9" s="10">
        <v>22.84</v>
      </c>
      <c r="E9" s="10">
        <v>22.84</v>
      </c>
      <c r="F9" s="10"/>
      <c r="G9" s="10"/>
      <c r="H9" s="10"/>
      <c r="I9" s="10"/>
      <c r="J9" s="10"/>
      <c r="K9" s="10"/>
      <c r="L9" s="10"/>
      <c r="M9" s="10"/>
      <c r="N9" s="7"/>
    </row>
    <row r="10" spans="1:14" ht="22.5" customHeight="1">
      <c r="A10" s="9" t="s">
        <v>22</v>
      </c>
      <c r="B10" s="10"/>
      <c r="C10" s="9" t="s">
        <v>23</v>
      </c>
      <c r="D10" s="10"/>
      <c r="E10" s="10"/>
      <c r="F10" s="10"/>
      <c r="G10" s="10"/>
      <c r="H10" s="10"/>
      <c r="I10" s="10"/>
      <c r="J10" s="10"/>
      <c r="K10" s="10"/>
      <c r="L10" s="10"/>
      <c r="M10" s="10"/>
      <c r="N10" s="7"/>
    </row>
    <row r="11" spans="1:14" ht="22.5" customHeight="1">
      <c r="A11" s="11" t="s">
        <v>24</v>
      </c>
      <c r="B11" s="10"/>
      <c r="C11" s="9" t="s">
        <v>25</v>
      </c>
      <c r="D11" s="10">
        <v>6052.75</v>
      </c>
      <c r="E11" s="10">
        <v>1907.91</v>
      </c>
      <c r="F11" s="10">
        <v>2150.71</v>
      </c>
      <c r="G11" s="10"/>
      <c r="H11" s="10"/>
      <c r="I11" s="10"/>
      <c r="J11" s="10">
        <v>1994.13</v>
      </c>
      <c r="K11" s="10"/>
      <c r="L11" s="10"/>
      <c r="M11" s="10"/>
      <c r="N11" s="7"/>
    </row>
    <row r="12" spans="1:14" ht="22.5" customHeight="1">
      <c r="A12" s="9" t="s">
        <v>26</v>
      </c>
      <c r="B12" s="10">
        <f>SUM(B7:B10)</f>
        <v>5050.68</v>
      </c>
      <c r="C12" s="9" t="s">
        <v>27</v>
      </c>
      <c r="D12" s="10">
        <v>7044.81</v>
      </c>
      <c r="E12" s="10">
        <v>2899.97</v>
      </c>
      <c r="F12" s="10">
        <v>2150.71</v>
      </c>
      <c r="G12" s="10"/>
      <c r="H12" s="10"/>
      <c r="I12" s="10"/>
      <c r="J12" s="10">
        <v>1994.13</v>
      </c>
      <c r="K12" s="10"/>
      <c r="L12" s="10"/>
      <c r="M12" s="10"/>
      <c r="N12" s="7"/>
    </row>
    <row r="13" spans="1:14" ht="22.5" customHeight="1">
      <c r="A13" s="9" t="s">
        <v>28</v>
      </c>
      <c r="B13" s="10">
        <f>SUM(B14:B17)</f>
        <v>1994.13</v>
      </c>
      <c r="C13" s="12"/>
      <c r="D13" s="10"/>
      <c r="E13" s="10"/>
      <c r="F13" s="10"/>
      <c r="G13" s="10"/>
      <c r="H13" s="10"/>
      <c r="I13" s="10"/>
      <c r="J13" s="10"/>
      <c r="K13" s="10"/>
      <c r="L13" s="10"/>
      <c r="M13" s="10"/>
      <c r="N13" s="7"/>
    </row>
    <row r="14" spans="1:14" ht="22.5" customHeight="1">
      <c r="A14" s="13" t="s">
        <v>29</v>
      </c>
      <c r="B14" s="10">
        <v>1994.13</v>
      </c>
      <c r="C14" s="12"/>
      <c r="D14" s="10"/>
      <c r="E14" s="10"/>
      <c r="F14" s="10"/>
      <c r="G14" s="10"/>
      <c r="H14" s="10"/>
      <c r="I14" s="10"/>
      <c r="J14" s="10"/>
      <c r="K14" s="10"/>
      <c r="L14" s="10"/>
      <c r="M14" s="10"/>
      <c r="N14" s="7"/>
    </row>
    <row r="15" spans="1:14" ht="22.5" customHeight="1">
      <c r="A15" s="13" t="s">
        <v>13</v>
      </c>
      <c r="B15" s="10"/>
      <c r="C15" s="12"/>
      <c r="D15" s="10"/>
      <c r="E15" s="10"/>
      <c r="F15" s="10"/>
      <c r="G15" s="10"/>
      <c r="H15" s="10"/>
      <c r="I15" s="10"/>
      <c r="J15" s="10"/>
      <c r="K15" s="10"/>
      <c r="L15" s="10"/>
      <c r="M15" s="10"/>
      <c r="N15" s="7"/>
    </row>
    <row r="16" spans="1:14" ht="27.75" customHeight="1">
      <c r="A16" s="13" t="s">
        <v>14</v>
      </c>
      <c r="B16" s="10"/>
      <c r="C16" s="14"/>
      <c r="D16" s="10"/>
      <c r="E16" s="10"/>
      <c r="F16" s="10"/>
      <c r="G16" s="10"/>
      <c r="H16" s="10"/>
      <c r="I16" s="10"/>
      <c r="J16" s="10"/>
      <c r="K16" s="10"/>
      <c r="L16" s="10"/>
      <c r="M16" s="10"/>
      <c r="N16" s="7"/>
    </row>
    <row r="17" spans="1:14" ht="27.75" customHeight="1">
      <c r="A17" s="13" t="s">
        <v>15</v>
      </c>
      <c r="B17" s="15"/>
      <c r="C17" s="14"/>
      <c r="D17" s="10"/>
      <c r="E17" s="10"/>
      <c r="F17" s="10"/>
      <c r="G17" s="10"/>
      <c r="H17" s="10"/>
      <c r="I17" s="10"/>
      <c r="J17" s="10"/>
      <c r="K17" s="10"/>
      <c r="L17" s="10"/>
      <c r="M17" s="10"/>
      <c r="N17" s="7"/>
    </row>
    <row r="18" spans="1:14" ht="20.25" customHeight="1">
      <c r="A18" s="16" t="s">
        <v>30</v>
      </c>
      <c r="B18" s="15">
        <v>7044.81</v>
      </c>
      <c r="C18" s="16" t="s">
        <v>31</v>
      </c>
      <c r="D18" s="10">
        <v>7044.81</v>
      </c>
      <c r="E18" s="10">
        <v>2899.97</v>
      </c>
      <c r="F18" s="10">
        <v>2150.71</v>
      </c>
      <c r="G18" s="10"/>
      <c r="H18" s="10"/>
      <c r="I18" s="10"/>
      <c r="J18" s="10">
        <v>1994.13</v>
      </c>
      <c r="K18" s="10"/>
      <c r="L18" s="10"/>
      <c r="M18" s="10"/>
      <c r="N18" s="7"/>
    </row>
    <row r="19" spans="1:14" ht="20.25" customHeight="1">
      <c r="A19" s="17"/>
      <c r="B19" s="17"/>
      <c r="C19" s="17"/>
      <c r="D19" s="18"/>
      <c r="E19" s="18"/>
      <c r="F19" s="18"/>
      <c r="G19" s="18"/>
      <c r="H19" s="18"/>
      <c r="I19" s="18"/>
      <c r="J19" s="18"/>
      <c r="K19" s="18"/>
      <c r="L19" s="18"/>
      <c r="M19" s="18"/>
      <c r="N19" s="1"/>
    </row>
    <row r="20" spans="1:14" ht="7.5" customHeight="1">
      <c r="A20" s="19"/>
      <c r="B20" s="19"/>
      <c r="C20" s="19"/>
      <c r="D20" s="19"/>
      <c r="E20" s="19"/>
      <c r="F20" s="19"/>
      <c r="G20" s="19"/>
      <c r="H20" s="19"/>
      <c r="I20" s="19"/>
      <c r="J20" s="19"/>
      <c r="K20" s="19"/>
      <c r="L20" s="19"/>
      <c r="M20" s="19"/>
      <c r="N20" s="19"/>
    </row>
  </sheetData>
  <mergeCells count="19">
    <mergeCell ref="G5:G6"/>
    <mergeCell ref="A2:B2"/>
    <mergeCell ref="L5:L6"/>
    <mergeCell ref="A1:M1"/>
    <mergeCell ref="K2:M2"/>
    <mergeCell ref="C3:M3"/>
    <mergeCell ref="D4:M4"/>
    <mergeCell ref="A4:A6"/>
    <mergeCell ref="B4:B6"/>
    <mergeCell ref="C4:C6"/>
    <mergeCell ref="D5:D6"/>
    <mergeCell ref="A3:B3"/>
    <mergeCell ref="H5:H6"/>
    <mergeCell ref="I5:I6"/>
    <mergeCell ref="M5:M6"/>
    <mergeCell ref="E5:E6"/>
    <mergeCell ref="F5:F6"/>
    <mergeCell ref="J5:J6"/>
    <mergeCell ref="K5:K6"/>
  </mergeCells>
  <phoneticPr fontId="1" type="noConversion"/>
  <pageMargins left="0.60592126000000002" right="0.60592126000000002" top="0.64529133999999999" bottom="0.64529133999999999" header="0.3" footer="0.3"/>
  <pageSetup paperSize="9" scale="56"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3"/>
  <sheetViews>
    <sheetView showGridLines="0" workbookViewId="0">
      <selection activeCell="A2" sqref="A2:B2"/>
    </sheetView>
  </sheetViews>
  <sheetFormatPr defaultRowHeight="13.5"/>
  <cols>
    <col min="1" max="1" width="9.625" customWidth="1"/>
    <col min="2" max="2" width="29.875" customWidth="1"/>
    <col min="3" max="3" width="24" customWidth="1"/>
    <col min="4" max="4" width="1" customWidth="1"/>
  </cols>
  <sheetData>
    <row r="1" spans="1:4" ht="33" customHeight="1">
      <c r="A1" s="99" t="s">
        <v>32</v>
      </c>
      <c r="B1" s="116"/>
      <c r="C1" s="117"/>
      <c r="D1" s="19"/>
    </row>
    <row r="2" spans="1:4" ht="36" customHeight="1">
      <c r="A2" s="112" t="s">
        <v>472</v>
      </c>
      <c r="B2" s="113"/>
      <c r="C2" s="20" t="s">
        <v>1</v>
      </c>
      <c r="D2" s="19"/>
    </row>
    <row r="3" spans="1:4" ht="24.75" customHeight="1">
      <c r="A3" s="118" t="s">
        <v>33</v>
      </c>
      <c r="B3" s="118"/>
      <c r="C3" s="21" t="s">
        <v>34</v>
      </c>
      <c r="D3" s="22"/>
    </row>
    <row r="4" spans="1:4" ht="20.25" customHeight="1">
      <c r="A4" s="118" t="s">
        <v>35</v>
      </c>
      <c r="B4" s="118"/>
      <c r="C4" s="23">
        <v>7044.81</v>
      </c>
      <c r="D4" s="22"/>
    </row>
    <row r="5" spans="1:4" ht="20.25" customHeight="1">
      <c r="A5" s="115" t="s">
        <v>36</v>
      </c>
      <c r="B5" s="111"/>
      <c r="C5" s="23">
        <f>SUM(C6+C10+C15+C16)</f>
        <v>5050.68</v>
      </c>
      <c r="D5" s="22"/>
    </row>
    <row r="6" spans="1:4" ht="20.25" customHeight="1">
      <c r="A6" s="109" t="s">
        <v>37</v>
      </c>
      <c r="B6" s="110"/>
      <c r="C6" s="23">
        <v>2899.97</v>
      </c>
      <c r="D6" s="22"/>
    </row>
    <row r="7" spans="1:4" ht="24" customHeight="1">
      <c r="A7" s="114" t="s">
        <v>38</v>
      </c>
      <c r="B7" s="110"/>
      <c r="C7" s="23">
        <v>2899.97</v>
      </c>
      <c r="D7" s="22"/>
    </row>
    <row r="8" spans="1:4" ht="25.5" customHeight="1">
      <c r="A8" s="114" t="s">
        <v>39</v>
      </c>
      <c r="B8" s="110"/>
      <c r="C8" s="23"/>
      <c r="D8" s="22"/>
    </row>
    <row r="9" spans="1:4" ht="27" customHeight="1">
      <c r="A9" s="114" t="s">
        <v>40</v>
      </c>
      <c r="B9" s="110"/>
      <c r="C9" s="23"/>
      <c r="D9" s="22"/>
    </row>
    <row r="10" spans="1:4" ht="20.25" customHeight="1">
      <c r="A10" s="109" t="s">
        <v>41</v>
      </c>
      <c r="B10" s="115"/>
      <c r="C10" s="23">
        <v>2150.71</v>
      </c>
      <c r="D10" s="22"/>
    </row>
    <row r="11" spans="1:4" ht="26.25" customHeight="1">
      <c r="A11" s="114" t="s">
        <v>42</v>
      </c>
      <c r="B11" s="115"/>
      <c r="C11" s="23">
        <v>2150.71</v>
      </c>
      <c r="D11" s="22"/>
    </row>
    <row r="12" spans="1:4" ht="31.5" customHeight="1">
      <c r="A12" s="114" t="s">
        <v>43</v>
      </c>
      <c r="B12" s="110"/>
      <c r="C12" s="23"/>
      <c r="D12" s="22"/>
    </row>
    <row r="13" spans="1:4" ht="30" customHeight="1">
      <c r="A13" s="114" t="s">
        <v>44</v>
      </c>
      <c r="B13" s="110"/>
      <c r="C13" s="23"/>
      <c r="D13" s="22"/>
    </row>
    <row r="14" spans="1:4" ht="28.5" customHeight="1">
      <c r="A14" s="109" t="s">
        <v>45</v>
      </c>
      <c r="B14" s="110"/>
      <c r="C14" s="23"/>
      <c r="D14" s="22"/>
    </row>
    <row r="15" spans="1:4" ht="28.5" customHeight="1">
      <c r="A15" s="109" t="s">
        <v>46</v>
      </c>
      <c r="B15" s="110"/>
      <c r="C15" s="23"/>
      <c r="D15" s="22"/>
    </row>
    <row r="16" spans="1:4" ht="26.25" customHeight="1">
      <c r="A16" s="109" t="s">
        <v>47</v>
      </c>
      <c r="B16" s="110"/>
      <c r="C16" s="23"/>
      <c r="D16" s="22"/>
    </row>
    <row r="17" spans="1:4" ht="26.25" customHeight="1">
      <c r="A17" s="115" t="s">
        <v>48</v>
      </c>
      <c r="B17" s="110"/>
      <c r="C17" s="23">
        <v>1994.13</v>
      </c>
      <c r="D17" s="22"/>
    </row>
    <row r="18" spans="1:4" ht="20.25" customHeight="1">
      <c r="A18" s="109" t="s">
        <v>49</v>
      </c>
      <c r="B18" s="110"/>
      <c r="C18" s="23">
        <v>1994.13</v>
      </c>
      <c r="D18" s="22"/>
    </row>
    <row r="19" spans="1:4" ht="20.25" customHeight="1">
      <c r="A19" s="109" t="s">
        <v>50</v>
      </c>
      <c r="B19" s="111"/>
      <c r="C19" s="23"/>
      <c r="D19" s="22"/>
    </row>
    <row r="20" spans="1:4" ht="20.25" customHeight="1">
      <c r="A20" s="109" t="s">
        <v>51</v>
      </c>
      <c r="B20" s="111"/>
      <c r="C20" s="23"/>
      <c r="D20" s="22"/>
    </row>
    <row r="21" spans="1:4" ht="20.25" customHeight="1">
      <c r="A21" s="109" t="s">
        <v>52</v>
      </c>
      <c r="B21" s="111"/>
      <c r="C21" s="23"/>
      <c r="D21" s="22"/>
    </row>
    <row r="22" spans="1:4" ht="16.5" customHeight="1">
      <c r="A22" s="25"/>
      <c r="B22" s="25"/>
      <c r="C22" s="25"/>
      <c r="D22" s="19"/>
    </row>
    <row r="23" spans="1:4" ht="7.5" customHeight="1">
      <c r="A23" s="19"/>
      <c r="B23" s="19"/>
      <c r="C23" s="19"/>
      <c r="D23" s="19"/>
    </row>
  </sheetData>
  <mergeCells count="21">
    <mergeCell ref="A1:C1"/>
    <mergeCell ref="A3:B3"/>
    <mergeCell ref="A4:B4"/>
    <mergeCell ref="A5:B5"/>
    <mergeCell ref="A6:B6"/>
    <mergeCell ref="A18:B18"/>
    <mergeCell ref="A19:B19"/>
    <mergeCell ref="A20:B20"/>
    <mergeCell ref="A21:B21"/>
    <mergeCell ref="A2:B2"/>
    <mergeCell ref="A14:B14"/>
    <mergeCell ref="A12:B12"/>
    <mergeCell ref="A13:B13"/>
    <mergeCell ref="A15:B15"/>
    <mergeCell ref="A16:B16"/>
    <mergeCell ref="A17:B17"/>
    <mergeCell ref="A7:B7"/>
    <mergeCell ref="A8:B8"/>
    <mergeCell ref="A9:B9"/>
    <mergeCell ref="A10:B10"/>
    <mergeCell ref="A11:B11"/>
  </mergeCells>
  <phoneticPr fontId="1" type="noConversion"/>
  <pageMargins left="0.60592126000000002" right="0.60592126000000002" top="0.64529133999999999" bottom="0.64529133999999999"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25"/>
  <sheetViews>
    <sheetView showGridLines="0" workbookViewId="0">
      <selection activeCell="B3" sqref="B3:G3"/>
    </sheetView>
  </sheetViews>
  <sheetFormatPr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c r="A1" s="119"/>
      <c r="B1" s="26"/>
      <c r="C1" s="26"/>
      <c r="D1" s="26"/>
      <c r="E1" s="27"/>
      <c r="F1" s="28"/>
      <c r="G1" s="28"/>
      <c r="H1" s="26"/>
      <c r="I1" s="26"/>
      <c r="J1" s="26"/>
      <c r="K1" s="26"/>
      <c r="L1" s="27"/>
      <c r="M1" s="28"/>
      <c r="N1" s="28"/>
      <c r="O1" s="27"/>
      <c r="P1" s="29"/>
    </row>
    <row r="2" spans="1:16" ht="21.75" customHeight="1">
      <c r="A2" s="120"/>
      <c r="B2" s="120" t="s">
        <v>53</v>
      </c>
      <c r="C2" s="130"/>
      <c r="D2" s="130"/>
      <c r="E2" s="130"/>
      <c r="F2" s="130"/>
      <c r="G2" s="130"/>
      <c r="H2" s="130"/>
      <c r="I2" s="130"/>
      <c r="J2" s="130"/>
      <c r="K2" s="130"/>
      <c r="L2" s="130"/>
      <c r="M2" s="130"/>
      <c r="N2" s="30"/>
      <c r="O2" s="30"/>
      <c r="P2" s="30"/>
    </row>
    <row r="3" spans="1:16" ht="25.5" customHeight="1">
      <c r="A3" s="121"/>
      <c r="B3" s="129" t="s">
        <v>472</v>
      </c>
      <c r="C3" s="129"/>
      <c r="D3" s="129"/>
      <c r="E3" s="129"/>
      <c r="F3" s="129"/>
      <c r="G3" s="129"/>
      <c r="H3" s="31"/>
      <c r="I3" s="31"/>
      <c r="J3" s="31"/>
      <c r="K3" s="31"/>
      <c r="L3" s="31"/>
      <c r="M3" s="32" t="s">
        <v>1</v>
      </c>
      <c r="N3" s="33"/>
      <c r="O3" s="33"/>
      <c r="P3" s="30"/>
    </row>
    <row r="4" spans="1:16" ht="33.75" customHeight="1">
      <c r="A4" s="122"/>
      <c r="B4" s="124" t="s">
        <v>54</v>
      </c>
      <c r="C4" s="136"/>
      <c r="D4" s="137"/>
      <c r="E4" s="131" t="s">
        <v>55</v>
      </c>
      <c r="F4" s="131" t="s">
        <v>56</v>
      </c>
      <c r="G4" s="131" t="s">
        <v>57</v>
      </c>
      <c r="H4" s="131" t="s">
        <v>58</v>
      </c>
      <c r="I4" s="133" t="s">
        <v>59</v>
      </c>
      <c r="J4" s="134"/>
      <c r="K4" s="135"/>
      <c r="L4" s="133" t="s">
        <v>60</v>
      </c>
      <c r="M4" s="134"/>
      <c r="N4" s="134"/>
      <c r="O4" s="135"/>
      <c r="P4" s="35"/>
    </row>
    <row r="5" spans="1:16" ht="39.75" customHeight="1">
      <c r="A5" s="122"/>
      <c r="B5" s="34" t="s">
        <v>61</v>
      </c>
      <c r="C5" s="34" t="s">
        <v>62</v>
      </c>
      <c r="D5" s="34" t="s">
        <v>63</v>
      </c>
      <c r="E5" s="132"/>
      <c r="F5" s="132"/>
      <c r="G5" s="132"/>
      <c r="H5" s="132"/>
      <c r="I5" s="5" t="s">
        <v>64</v>
      </c>
      <c r="J5" s="5" t="s">
        <v>65</v>
      </c>
      <c r="K5" s="5" t="s">
        <v>66</v>
      </c>
      <c r="L5" s="5" t="s">
        <v>67</v>
      </c>
      <c r="M5" s="5" t="s">
        <v>68</v>
      </c>
      <c r="N5" s="5" t="s">
        <v>69</v>
      </c>
      <c r="O5" s="5" t="s">
        <v>70</v>
      </c>
      <c r="P5" s="35"/>
    </row>
    <row r="6" spans="1:16" ht="20.25" customHeight="1">
      <c r="A6" s="122"/>
      <c r="B6" s="34"/>
      <c r="C6" s="34"/>
      <c r="D6" s="34"/>
      <c r="E6" s="34"/>
      <c r="F6" s="34"/>
      <c r="G6" s="34"/>
      <c r="H6" s="37">
        <v>1</v>
      </c>
      <c r="I6" s="37">
        <v>2</v>
      </c>
      <c r="J6" s="37">
        <v>3</v>
      </c>
      <c r="K6" s="37">
        <v>4</v>
      </c>
      <c r="L6" s="37">
        <v>7</v>
      </c>
      <c r="M6" s="37">
        <v>8</v>
      </c>
      <c r="N6" s="37">
        <v>9</v>
      </c>
      <c r="O6" s="37">
        <v>10</v>
      </c>
      <c r="P6" s="35"/>
    </row>
    <row r="7" spans="1:16" ht="21.75" customHeight="1">
      <c r="A7" s="122"/>
      <c r="B7" s="124" t="s">
        <v>6</v>
      </c>
      <c r="C7" s="125"/>
      <c r="D7" s="126"/>
      <c r="E7" s="127"/>
      <c r="F7" s="127"/>
      <c r="G7" s="128" t="s">
        <v>6</v>
      </c>
      <c r="H7" s="36">
        <v>7044.81</v>
      </c>
      <c r="I7" s="36">
        <v>969.22</v>
      </c>
      <c r="J7" s="36">
        <v>22.84</v>
      </c>
      <c r="K7" s="36"/>
      <c r="L7" s="36">
        <v>1656.71</v>
      </c>
      <c r="M7" s="36">
        <v>4396.04</v>
      </c>
      <c r="N7" s="6"/>
      <c r="O7" s="6"/>
      <c r="P7" s="35"/>
    </row>
    <row r="8" spans="1:16" ht="21.75" customHeight="1">
      <c r="A8" s="122"/>
      <c r="B8" s="38"/>
      <c r="C8" s="38"/>
      <c r="D8" s="38"/>
      <c r="E8" s="39"/>
      <c r="F8" s="39"/>
      <c r="G8" s="39" t="s">
        <v>71</v>
      </c>
      <c r="H8" s="40">
        <v>7044.81</v>
      </c>
      <c r="I8" s="40">
        <v>969.22</v>
      </c>
      <c r="J8" s="40">
        <v>22.84</v>
      </c>
      <c r="K8" s="40"/>
      <c r="L8" s="40">
        <v>1656.71</v>
      </c>
      <c r="M8" s="40">
        <v>4396.04</v>
      </c>
      <c r="N8" s="40"/>
      <c r="O8" s="40"/>
      <c r="P8" s="35"/>
    </row>
    <row r="9" spans="1:16" ht="21.75" customHeight="1">
      <c r="A9" s="122"/>
      <c r="B9" s="34" t="s">
        <v>72</v>
      </c>
      <c r="C9" s="34" t="s">
        <v>73</v>
      </c>
      <c r="D9" s="5" t="s">
        <v>74</v>
      </c>
      <c r="E9" s="9" t="s">
        <v>75</v>
      </c>
      <c r="F9" s="9" t="s">
        <v>76</v>
      </c>
      <c r="G9" s="41" t="s">
        <v>77</v>
      </c>
      <c r="H9" s="42">
        <v>4.5</v>
      </c>
      <c r="I9" s="42"/>
      <c r="J9" s="42"/>
      <c r="K9" s="10"/>
      <c r="L9" s="10">
        <v>4.5</v>
      </c>
      <c r="M9" s="42"/>
      <c r="N9" s="10"/>
      <c r="O9" s="10"/>
      <c r="P9" s="35"/>
    </row>
    <row r="10" spans="1:16" ht="21.75" customHeight="1">
      <c r="A10" s="122"/>
      <c r="B10" s="34" t="s">
        <v>72</v>
      </c>
      <c r="C10" s="34" t="s">
        <v>73</v>
      </c>
      <c r="D10" s="5" t="s">
        <v>78</v>
      </c>
      <c r="E10" s="9" t="s">
        <v>75</v>
      </c>
      <c r="F10" s="9" t="s">
        <v>76</v>
      </c>
      <c r="G10" s="41" t="s">
        <v>79</v>
      </c>
      <c r="H10" s="42">
        <v>60</v>
      </c>
      <c r="I10" s="42"/>
      <c r="J10" s="42"/>
      <c r="K10" s="10"/>
      <c r="L10" s="10">
        <v>60</v>
      </c>
      <c r="M10" s="42"/>
      <c r="N10" s="10"/>
      <c r="O10" s="10"/>
      <c r="P10" s="35"/>
    </row>
    <row r="11" spans="1:16" ht="21.75" customHeight="1">
      <c r="A11" s="122"/>
      <c r="B11" s="34" t="s">
        <v>80</v>
      </c>
      <c r="C11" s="34" t="s">
        <v>81</v>
      </c>
      <c r="D11" s="5" t="s">
        <v>74</v>
      </c>
      <c r="E11" s="9" t="s">
        <v>75</v>
      </c>
      <c r="F11" s="9" t="s">
        <v>76</v>
      </c>
      <c r="G11" s="41" t="s">
        <v>82</v>
      </c>
      <c r="H11" s="42">
        <v>3.8</v>
      </c>
      <c r="I11" s="42"/>
      <c r="J11" s="42"/>
      <c r="K11" s="10"/>
      <c r="L11" s="10">
        <v>3.8</v>
      </c>
      <c r="M11" s="42"/>
      <c r="N11" s="10"/>
      <c r="O11" s="10"/>
      <c r="P11" s="35"/>
    </row>
    <row r="12" spans="1:16" ht="21.75" customHeight="1">
      <c r="A12" s="122"/>
      <c r="B12" s="34" t="s">
        <v>80</v>
      </c>
      <c r="C12" s="34" t="s">
        <v>81</v>
      </c>
      <c r="D12" s="5" t="s">
        <v>83</v>
      </c>
      <c r="E12" s="9" t="s">
        <v>75</v>
      </c>
      <c r="F12" s="9" t="s">
        <v>76</v>
      </c>
      <c r="G12" s="41" t="s">
        <v>84</v>
      </c>
      <c r="H12" s="42">
        <v>376.99</v>
      </c>
      <c r="I12" s="42"/>
      <c r="J12" s="42"/>
      <c r="K12" s="10"/>
      <c r="L12" s="10">
        <v>376.99</v>
      </c>
      <c r="M12" s="42"/>
      <c r="N12" s="10"/>
      <c r="O12" s="10"/>
      <c r="P12" s="35"/>
    </row>
    <row r="13" spans="1:16" ht="21.75" customHeight="1">
      <c r="A13" s="122"/>
      <c r="B13" s="34" t="s">
        <v>80</v>
      </c>
      <c r="C13" s="34" t="s">
        <v>85</v>
      </c>
      <c r="D13" s="5" t="s">
        <v>83</v>
      </c>
      <c r="E13" s="9" t="s">
        <v>75</v>
      </c>
      <c r="F13" s="9" t="s">
        <v>76</v>
      </c>
      <c r="G13" s="41" t="s">
        <v>86</v>
      </c>
      <c r="H13" s="42">
        <v>127.98</v>
      </c>
      <c r="I13" s="42"/>
      <c r="J13" s="42"/>
      <c r="K13" s="10"/>
      <c r="L13" s="10">
        <v>127.98</v>
      </c>
      <c r="M13" s="42"/>
      <c r="N13" s="10"/>
      <c r="O13" s="10"/>
      <c r="P13" s="35"/>
    </row>
    <row r="14" spans="1:16" ht="21.75" customHeight="1">
      <c r="A14" s="122"/>
      <c r="B14" s="34" t="s">
        <v>80</v>
      </c>
      <c r="C14" s="34" t="s">
        <v>87</v>
      </c>
      <c r="D14" s="5" t="s">
        <v>81</v>
      </c>
      <c r="E14" s="9" t="s">
        <v>75</v>
      </c>
      <c r="F14" s="9" t="s">
        <v>76</v>
      </c>
      <c r="G14" s="41" t="s">
        <v>88</v>
      </c>
      <c r="H14" s="42">
        <v>50</v>
      </c>
      <c r="I14" s="42"/>
      <c r="J14" s="42"/>
      <c r="K14" s="10"/>
      <c r="L14" s="10">
        <v>50</v>
      </c>
      <c r="M14" s="42"/>
      <c r="N14" s="10"/>
      <c r="O14" s="10"/>
      <c r="P14" s="35"/>
    </row>
    <row r="15" spans="1:16" ht="21.75" customHeight="1">
      <c r="A15" s="122"/>
      <c r="B15" s="34" t="s">
        <v>80</v>
      </c>
      <c r="C15" s="34" t="s">
        <v>87</v>
      </c>
      <c r="D15" s="5" t="s">
        <v>85</v>
      </c>
      <c r="E15" s="9" t="s">
        <v>75</v>
      </c>
      <c r="F15" s="9" t="s">
        <v>76</v>
      </c>
      <c r="G15" s="41" t="s">
        <v>89</v>
      </c>
      <c r="H15" s="42">
        <v>15</v>
      </c>
      <c r="I15" s="42"/>
      <c r="J15" s="42"/>
      <c r="K15" s="10"/>
      <c r="L15" s="10">
        <v>15</v>
      </c>
      <c r="M15" s="42"/>
      <c r="N15" s="10"/>
      <c r="O15" s="10"/>
      <c r="P15" s="35"/>
    </row>
    <row r="16" spans="1:16" ht="21.75" customHeight="1">
      <c r="A16" s="122"/>
      <c r="B16" s="34" t="s">
        <v>80</v>
      </c>
      <c r="C16" s="34" t="s">
        <v>87</v>
      </c>
      <c r="D16" s="5" t="s">
        <v>74</v>
      </c>
      <c r="E16" s="9" t="s">
        <v>75</v>
      </c>
      <c r="F16" s="9" t="s">
        <v>76</v>
      </c>
      <c r="G16" s="41" t="s">
        <v>90</v>
      </c>
      <c r="H16" s="42">
        <v>1007.17</v>
      </c>
      <c r="I16" s="42"/>
      <c r="J16" s="42"/>
      <c r="K16" s="10"/>
      <c r="L16" s="10"/>
      <c r="M16" s="42">
        <v>1007.17</v>
      </c>
      <c r="N16" s="10"/>
      <c r="O16" s="10"/>
      <c r="P16" s="35"/>
    </row>
    <row r="17" spans="1:16" ht="21.75" customHeight="1">
      <c r="A17" s="122"/>
      <c r="B17" s="34" t="s">
        <v>91</v>
      </c>
      <c r="C17" s="34" t="s">
        <v>81</v>
      </c>
      <c r="D17" s="5" t="s">
        <v>81</v>
      </c>
      <c r="E17" s="9" t="s">
        <v>75</v>
      </c>
      <c r="F17" s="9" t="s">
        <v>76</v>
      </c>
      <c r="G17" s="41" t="s">
        <v>92</v>
      </c>
      <c r="H17" s="42">
        <v>995.06</v>
      </c>
      <c r="I17" s="42">
        <v>969.22</v>
      </c>
      <c r="J17" s="42">
        <v>22.84</v>
      </c>
      <c r="K17" s="10"/>
      <c r="L17" s="10">
        <v>3</v>
      </c>
      <c r="M17" s="42"/>
      <c r="N17" s="10"/>
      <c r="O17" s="10"/>
      <c r="P17" s="35"/>
    </row>
    <row r="18" spans="1:16" ht="21.75" customHeight="1">
      <c r="A18" s="122"/>
      <c r="B18" s="34" t="s">
        <v>91</v>
      </c>
      <c r="C18" s="34" t="s">
        <v>81</v>
      </c>
      <c r="D18" s="5" t="s">
        <v>74</v>
      </c>
      <c r="E18" s="9" t="s">
        <v>75</v>
      </c>
      <c r="F18" s="9" t="s">
        <v>76</v>
      </c>
      <c r="G18" s="41" t="s">
        <v>93</v>
      </c>
      <c r="H18" s="42">
        <v>32.619999999999997</v>
      </c>
      <c r="I18" s="42"/>
      <c r="J18" s="42"/>
      <c r="K18" s="10"/>
      <c r="L18" s="10">
        <v>19.420000000000002</v>
      </c>
      <c r="M18" s="42">
        <v>13.2</v>
      </c>
      <c r="N18" s="10"/>
      <c r="O18" s="10"/>
      <c r="P18" s="35"/>
    </row>
    <row r="19" spans="1:16" ht="21.75" customHeight="1">
      <c r="A19" s="122"/>
      <c r="B19" s="34" t="s">
        <v>91</v>
      </c>
      <c r="C19" s="34" t="s">
        <v>81</v>
      </c>
      <c r="D19" s="5" t="s">
        <v>83</v>
      </c>
      <c r="E19" s="9" t="s">
        <v>75</v>
      </c>
      <c r="F19" s="9" t="s">
        <v>76</v>
      </c>
      <c r="G19" s="41" t="s">
        <v>94</v>
      </c>
      <c r="H19" s="42">
        <v>179.97</v>
      </c>
      <c r="I19" s="42"/>
      <c r="J19" s="42"/>
      <c r="K19" s="10"/>
      <c r="L19" s="10">
        <v>136.97</v>
      </c>
      <c r="M19" s="42">
        <v>43</v>
      </c>
      <c r="N19" s="10"/>
      <c r="O19" s="10"/>
      <c r="P19" s="35"/>
    </row>
    <row r="20" spans="1:16" ht="21.75" customHeight="1">
      <c r="A20" s="122"/>
      <c r="B20" s="34" t="s">
        <v>91</v>
      </c>
      <c r="C20" s="34" t="s">
        <v>95</v>
      </c>
      <c r="D20" s="5" t="s">
        <v>85</v>
      </c>
      <c r="E20" s="9" t="s">
        <v>75</v>
      </c>
      <c r="F20" s="9" t="s">
        <v>76</v>
      </c>
      <c r="G20" s="41" t="s">
        <v>96</v>
      </c>
      <c r="H20" s="42">
        <v>1763.31</v>
      </c>
      <c r="I20" s="42"/>
      <c r="J20" s="42"/>
      <c r="K20" s="10"/>
      <c r="L20" s="10"/>
      <c r="M20" s="42">
        <v>1763.31</v>
      </c>
      <c r="N20" s="10"/>
      <c r="O20" s="10"/>
      <c r="P20" s="35"/>
    </row>
    <row r="21" spans="1:16" ht="21.75" customHeight="1">
      <c r="A21" s="122"/>
      <c r="B21" s="34" t="s">
        <v>91</v>
      </c>
      <c r="C21" s="34" t="s">
        <v>95</v>
      </c>
      <c r="D21" s="5" t="s">
        <v>83</v>
      </c>
      <c r="E21" s="9" t="s">
        <v>75</v>
      </c>
      <c r="F21" s="9" t="s">
        <v>76</v>
      </c>
      <c r="G21" s="41" t="s">
        <v>97</v>
      </c>
      <c r="H21" s="42">
        <v>387.4</v>
      </c>
      <c r="I21" s="42"/>
      <c r="J21" s="42"/>
      <c r="K21" s="10"/>
      <c r="L21" s="10"/>
      <c r="M21" s="42">
        <v>387.4</v>
      </c>
      <c r="N21" s="10"/>
      <c r="O21" s="10"/>
      <c r="P21" s="35"/>
    </row>
    <row r="22" spans="1:16" ht="21.75" customHeight="1">
      <c r="A22" s="122"/>
      <c r="B22" s="34" t="s">
        <v>91</v>
      </c>
      <c r="C22" s="34" t="s">
        <v>83</v>
      </c>
      <c r="D22" s="5" t="s">
        <v>81</v>
      </c>
      <c r="E22" s="9" t="s">
        <v>75</v>
      </c>
      <c r="F22" s="9" t="s">
        <v>76</v>
      </c>
      <c r="G22" s="41" t="s">
        <v>98</v>
      </c>
      <c r="H22" s="42">
        <v>1786.14</v>
      </c>
      <c r="I22" s="42"/>
      <c r="J22" s="42"/>
      <c r="K22" s="10"/>
      <c r="L22" s="10">
        <v>604.17999999999995</v>
      </c>
      <c r="M22" s="42">
        <v>1181.96</v>
      </c>
      <c r="N22" s="10"/>
      <c r="O22" s="10"/>
      <c r="P22" s="35"/>
    </row>
    <row r="23" spans="1:16" ht="21.75" customHeight="1">
      <c r="A23" s="122"/>
      <c r="B23" s="34" t="s">
        <v>99</v>
      </c>
      <c r="C23" s="34" t="s">
        <v>81</v>
      </c>
      <c r="D23" s="5" t="s">
        <v>100</v>
      </c>
      <c r="E23" s="9" t="s">
        <v>75</v>
      </c>
      <c r="F23" s="9" t="s">
        <v>76</v>
      </c>
      <c r="G23" s="41" t="s">
        <v>101</v>
      </c>
      <c r="H23" s="42">
        <v>254.87</v>
      </c>
      <c r="I23" s="42"/>
      <c r="J23" s="42"/>
      <c r="K23" s="10"/>
      <c r="L23" s="10">
        <v>254.87</v>
      </c>
      <c r="M23" s="42"/>
      <c r="N23" s="10"/>
      <c r="O23" s="10"/>
      <c r="P23" s="35"/>
    </row>
    <row r="24" spans="1:16" ht="7.5" customHeight="1">
      <c r="A24" s="123"/>
      <c r="B24" s="43"/>
      <c r="C24" s="43"/>
      <c r="D24" s="43"/>
      <c r="E24" s="43"/>
      <c r="F24" s="43"/>
      <c r="G24" s="43"/>
      <c r="H24" s="43"/>
      <c r="I24" s="43"/>
      <c r="J24" s="43"/>
      <c r="K24" s="43"/>
      <c r="L24" s="43"/>
      <c r="M24" s="43"/>
      <c r="N24" s="43"/>
      <c r="O24" s="43"/>
      <c r="P24" s="30"/>
    </row>
    <row r="25" spans="1:16" ht="7.5" customHeight="1">
      <c r="A25" s="19"/>
      <c r="B25" s="19"/>
      <c r="C25" s="19"/>
      <c r="D25" s="19"/>
      <c r="E25" s="19"/>
      <c r="F25" s="19"/>
      <c r="G25" s="19"/>
      <c r="H25" s="19"/>
      <c r="I25" s="19"/>
      <c r="J25" s="19"/>
      <c r="K25" s="19"/>
      <c r="L25" s="19"/>
      <c r="M25" s="19"/>
      <c r="N25" s="19"/>
      <c r="O25" s="19"/>
      <c r="P25" s="19"/>
    </row>
  </sheetData>
  <mergeCells count="11">
    <mergeCell ref="A1:A24"/>
    <mergeCell ref="B7:G7"/>
    <mergeCell ref="B3:G3"/>
    <mergeCell ref="B2:M2"/>
    <mergeCell ref="E4:E5"/>
    <mergeCell ref="G4:G5"/>
    <mergeCell ref="H4:H5"/>
    <mergeCell ref="I4:K4"/>
    <mergeCell ref="L4:O4"/>
    <mergeCell ref="F4:F5"/>
    <mergeCell ref="B4:D4"/>
  </mergeCells>
  <phoneticPr fontId="1" type="noConversion"/>
  <printOptions horizontalCentered="1"/>
  <pageMargins left="0.72403150000000005" right="0.72403150000000005" top="0.52718109999999996" bottom="0.33033071000000003" header="0.3" footer="0.3"/>
  <pageSetup paperSize="9" scale="67" orientation="landscape"/>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showGridLines="0" workbookViewId="0">
      <selection activeCell="A2" sqref="A2:C2"/>
    </sheetView>
  </sheetViews>
  <sheetFormatPr defaultRowHeight="13.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99" t="s">
        <v>102</v>
      </c>
      <c r="B1" s="100"/>
      <c r="C1" s="100"/>
      <c r="D1" s="100"/>
      <c r="E1" s="100"/>
      <c r="F1" s="101"/>
      <c r="G1" s="1"/>
    </row>
    <row r="2" spans="1:7" ht="15" customHeight="1">
      <c r="A2" s="139" t="s">
        <v>472</v>
      </c>
      <c r="B2" s="139"/>
      <c r="C2" s="139"/>
      <c r="D2" s="3"/>
      <c r="E2" s="3"/>
      <c r="F2" s="44" t="s">
        <v>1</v>
      </c>
      <c r="G2" s="1"/>
    </row>
    <row r="3" spans="1:7" ht="18" customHeight="1">
      <c r="A3" s="105" t="s">
        <v>2</v>
      </c>
      <c r="B3" s="106"/>
      <c r="C3" s="105" t="s">
        <v>3</v>
      </c>
      <c r="D3" s="106"/>
      <c r="E3" s="106"/>
      <c r="F3" s="106"/>
      <c r="G3" s="7"/>
    </row>
    <row r="4" spans="1:7" ht="18" customHeight="1">
      <c r="A4" s="105" t="s">
        <v>4</v>
      </c>
      <c r="B4" s="105" t="s">
        <v>5</v>
      </c>
      <c r="C4" s="105" t="s">
        <v>4</v>
      </c>
      <c r="D4" s="105" t="s">
        <v>5</v>
      </c>
      <c r="E4" s="106"/>
      <c r="F4" s="106"/>
      <c r="G4" s="7"/>
    </row>
    <row r="5" spans="1:7" ht="20.25" customHeight="1">
      <c r="A5" s="106"/>
      <c r="B5" s="106"/>
      <c r="C5" s="106"/>
      <c r="D5" s="105" t="s">
        <v>6</v>
      </c>
      <c r="E5" s="138" t="s">
        <v>7</v>
      </c>
      <c r="F5" s="138" t="s">
        <v>8</v>
      </c>
      <c r="G5" s="7"/>
    </row>
    <row r="6" spans="1:7" ht="23.25" customHeight="1">
      <c r="A6" s="106"/>
      <c r="B6" s="106"/>
      <c r="C6" s="106"/>
      <c r="D6" s="106"/>
      <c r="E6" s="138"/>
      <c r="F6" s="138"/>
      <c r="G6" s="7"/>
    </row>
    <row r="7" spans="1:7" ht="22.5" customHeight="1">
      <c r="A7" s="9" t="s">
        <v>16</v>
      </c>
      <c r="B7" s="10">
        <v>2899.97</v>
      </c>
      <c r="C7" s="9" t="s">
        <v>103</v>
      </c>
      <c r="D7" s="10">
        <v>64.5</v>
      </c>
      <c r="E7" s="10">
        <v>64.5</v>
      </c>
      <c r="F7" s="10"/>
      <c r="G7" s="7"/>
    </row>
    <row r="8" spans="1:7" ht="22.5" customHeight="1">
      <c r="A8" s="9" t="s">
        <v>18</v>
      </c>
      <c r="B8" s="10">
        <v>2150.71</v>
      </c>
      <c r="C8" s="9" t="s">
        <v>104</v>
      </c>
      <c r="D8" s="10"/>
      <c r="E8" s="10"/>
      <c r="F8" s="10"/>
      <c r="G8" s="7"/>
    </row>
    <row r="9" spans="1:7" ht="22.5" customHeight="1">
      <c r="A9" s="45"/>
      <c r="B9" s="10"/>
      <c r="C9" s="9" t="s">
        <v>105</v>
      </c>
      <c r="D9" s="10"/>
      <c r="E9" s="10"/>
      <c r="F9" s="10"/>
      <c r="G9" s="7"/>
    </row>
    <row r="10" spans="1:7" ht="22.5" customHeight="1">
      <c r="A10" s="46"/>
      <c r="B10" s="10"/>
      <c r="C10" s="9" t="s">
        <v>106</v>
      </c>
      <c r="D10" s="10"/>
      <c r="E10" s="10"/>
      <c r="F10" s="10"/>
      <c r="G10" s="7"/>
    </row>
    <row r="11" spans="1:7" ht="22.5" customHeight="1">
      <c r="A11" s="47"/>
      <c r="B11" s="10"/>
      <c r="C11" s="9" t="s">
        <v>107</v>
      </c>
      <c r="D11" s="10"/>
      <c r="E11" s="10"/>
      <c r="F11" s="10"/>
      <c r="G11" s="7"/>
    </row>
    <row r="12" spans="1:7" ht="22.5" customHeight="1">
      <c r="A12" s="46"/>
      <c r="B12" s="10"/>
      <c r="C12" s="9" t="s">
        <v>108</v>
      </c>
      <c r="D12" s="10"/>
      <c r="E12" s="10"/>
      <c r="F12" s="10"/>
      <c r="G12" s="7"/>
    </row>
    <row r="13" spans="1:7" ht="22.5" customHeight="1">
      <c r="A13" s="46"/>
      <c r="B13" s="10"/>
      <c r="C13" s="9" t="s">
        <v>109</v>
      </c>
      <c r="D13" s="10"/>
      <c r="E13" s="10"/>
      <c r="F13" s="10"/>
      <c r="G13" s="7"/>
    </row>
    <row r="14" spans="1:7" ht="22.5" customHeight="1">
      <c r="A14" s="46"/>
      <c r="B14" s="10"/>
      <c r="C14" s="9" t="s">
        <v>110</v>
      </c>
      <c r="D14" s="10"/>
      <c r="E14" s="10"/>
      <c r="F14" s="10"/>
      <c r="G14" s="7"/>
    </row>
    <row r="15" spans="1:7" ht="22.5" customHeight="1">
      <c r="A15" s="46"/>
      <c r="B15" s="10"/>
      <c r="C15" s="9" t="s">
        <v>111</v>
      </c>
      <c r="D15" s="10"/>
      <c r="E15" s="10"/>
      <c r="F15" s="10"/>
      <c r="G15" s="7"/>
    </row>
    <row r="16" spans="1:7" ht="27.75" customHeight="1">
      <c r="A16" s="46"/>
      <c r="B16" s="10"/>
      <c r="C16" s="9" t="s">
        <v>112</v>
      </c>
      <c r="D16" s="10"/>
      <c r="E16" s="10"/>
      <c r="F16" s="10"/>
      <c r="G16" s="7"/>
    </row>
    <row r="17" spans="1:7" ht="27.75" customHeight="1">
      <c r="A17" s="46"/>
      <c r="B17" s="10"/>
      <c r="C17" s="9" t="s">
        <v>113</v>
      </c>
      <c r="D17" s="10">
        <v>573.77</v>
      </c>
      <c r="E17" s="10">
        <v>573.77</v>
      </c>
      <c r="F17" s="10"/>
      <c r="G17" s="7"/>
    </row>
    <row r="18" spans="1:7" ht="27.75" customHeight="1">
      <c r="A18" s="46"/>
      <c r="B18" s="10"/>
      <c r="C18" s="9" t="s">
        <v>114</v>
      </c>
      <c r="D18" s="10">
        <v>4157.54</v>
      </c>
      <c r="E18" s="10">
        <v>2006.83</v>
      </c>
      <c r="F18" s="10">
        <v>2150.71</v>
      </c>
      <c r="G18" s="7"/>
    </row>
    <row r="19" spans="1:7" ht="27.75" customHeight="1">
      <c r="A19" s="46"/>
      <c r="B19" s="10"/>
      <c r="C19" s="9" t="s">
        <v>115</v>
      </c>
      <c r="D19" s="10"/>
      <c r="E19" s="10"/>
      <c r="F19" s="10"/>
      <c r="G19" s="7"/>
    </row>
    <row r="20" spans="1:7" ht="20.25" customHeight="1">
      <c r="A20" s="46"/>
      <c r="B20" s="10"/>
      <c r="C20" s="9" t="s">
        <v>116</v>
      </c>
      <c r="D20" s="10"/>
      <c r="E20" s="10"/>
      <c r="F20" s="10"/>
      <c r="G20" s="7"/>
    </row>
    <row r="21" spans="1:7" ht="20.25" customHeight="1">
      <c r="A21" s="46"/>
      <c r="B21" s="10"/>
      <c r="C21" s="9" t="s">
        <v>117</v>
      </c>
      <c r="D21" s="10"/>
      <c r="E21" s="10"/>
      <c r="F21" s="10"/>
      <c r="G21" s="7"/>
    </row>
    <row r="22" spans="1:7" ht="15.75" customHeight="1">
      <c r="A22" s="46"/>
      <c r="B22" s="10"/>
      <c r="C22" s="9" t="s">
        <v>118</v>
      </c>
      <c r="D22" s="10"/>
      <c r="E22" s="10"/>
      <c r="F22" s="10"/>
      <c r="G22" s="35"/>
    </row>
    <row r="23" spans="1:7" ht="15.75" customHeight="1">
      <c r="A23" s="46"/>
      <c r="B23" s="10"/>
      <c r="C23" s="9" t="s">
        <v>119</v>
      </c>
      <c r="D23" s="10"/>
      <c r="E23" s="10"/>
      <c r="F23" s="10"/>
      <c r="G23" s="35"/>
    </row>
    <row r="24" spans="1:7" ht="15.75" customHeight="1">
      <c r="A24" s="46"/>
      <c r="B24" s="10"/>
      <c r="C24" s="9" t="s">
        <v>120</v>
      </c>
      <c r="D24" s="10"/>
      <c r="E24" s="10"/>
      <c r="F24" s="10"/>
      <c r="G24" s="35"/>
    </row>
    <row r="25" spans="1:7" ht="15.75" customHeight="1">
      <c r="A25" s="46"/>
      <c r="B25" s="10"/>
      <c r="C25" s="9" t="s">
        <v>121</v>
      </c>
      <c r="D25" s="10"/>
      <c r="E25" s="10"/>
      <c r="F25" s="10"/>
      <c r="G25" s="35"/>
    </row>
    <row r="26" spans="1:7" ht="15.75" customHeight="1">
      <c r="A26" s="46"/>
      <c r="B26" s="10"/>
      <c r="C26" s="9" t="s">
        <v>122</v>
      </c>
      <c r="D26" s="10"/>
      <c r="E26" s="10"/>
      <c r="F26" s="10"/>
      <c r="G26" s="35"/>
    </row>
    <row r="27" spans="1:7" ht="15.75" customHeight="1">
      <c r="A27" s="46"/>
      <c r="B27" s="10"/>
      <c r="C27" s="9" t="s">
        <v>123</v>
      </c>
      <c r="D27" s="10"/>
      <c r="E27" s="10"/>
      <c r="F27" s="10"/>
      <c r="G27" s="35"/>
    </row>
    <row r="28" spans="1:7" ht="15.75" customHeight="1">
      <c r="A28" s="46"/>
      <c r="B28" s="10"/>
      <c r="C28" s="9" t="s">
        <v>124</v>
      </c>
      <c r="D28" s="10">
        <v>254.87</v>
      </c>
      <c r="E28" s="10">
        <v>254.87</v>
      </c>
      <c r="F28" s="10"/>
      <c r="G28" s="35"/>
    </row>
    <row r="29" spans="1:7" ht="15.75" customHeight="1">
      <c r="A29" s="46"/>
      <c r="B29" s="10"/>
      <c r="C29" s="9" t="s">
        <v>125</v>
      </c>
      <c r="D29" s="10"/>
      <c r="E29" s="10"/>
      <c r="F29" s="10"/>
      <c r="G29" s="35"/>
    </row>
    <row r="30" spans="1:7" ht="15.75" customHeight="1">
      <c r="A30" s="46"/>
      <c r="B30" s="10"/>
      <c r="C30" s="9" t="s">
        <v>126</v>
      </c>
      <c r="D30" s="10"/>
      <c r="E30" s="10"/>
      <c r="F30" s="10"/>
      <c r="G30" s="35"/>
    </row>
    <row r="31" spans="1:7" ht="15.75" customHeight="1">
      <c r="A31" s="46"/>
      <c r="B31" s="10"/>
      <c r="C31" s="9" t="s">
        <v>127</v>
      </c>
      <c r="D31" s="10"/>
      <c r="E31" s="10"/>
      <c r="F31" s="10"/>
      <c r="G31" s="35"/>
    </row>
    <row r="32" spans="1:7" ht="15.75" customHeight="1">
      <c r="A32" s="48"/>
      <c r="B32" s="10"/>
      <c r="C32" s="9" t="s">
        <v>128</v>
      </c>
      <c r="D32" s="10"/>
      <c r="E32" s="10"/>
      <c r="F32" s="10"/>
      <c r="G32" s="35"/>
    </row>
    <row r="33" spans="1:7" ht="15.75" customHeight="1">
      <c r="A33" s="48"/>
      <c r="B33" s="10"/>
      <c r="C33" s="9" t="s">
        <v>129</v>
      </c>
      <c r="D33" s="10"/>
      <c r="E33" s="10"/>
      <c r="F33" s="10"/>
      <c r="G33" s="35"/>
    </row>
    <row r="34" spans="1:7" ht="15.75" customHeight="1">
      <c r="A34" s="45"/>
      <c r="B34" s="10"/>
      <c r="C34" s="9" t="s">
        <v>130</v>
      </c>
      <c r="D34" s="10"/>
      <c r="E34" s="10"/>
      <c r="F34" s="10"/>
      <c r="G34" s="35"/>
    </row>
    <row r="35" spans="1:7" ht="14.25" customHeight="1">
      <c r="A35" s="45"/>
      <c r="B35" s="15"/>
      <c r="C35" s="14"/>
      <c r="D35" s="15"/>
      <c r="E35" s="15"/>
      <c r="F35" s="15"/>
      <c r="G35" s="35"/>
    </row>
    <row r="36" spans="1:7" ht="20.25" customHeight="1">
      <c r="A36" s="16" t="s">
        <v>30</v>
      </c>
      <c r="B36" s="15">
        <v>5050.68</v>
      </c>
      <c r="C36" s="16" t="s">
        <v>31</v>
      </c>
      <c r="D36" s="15">
        <v>5050.68</v>
      </c>
      <c r="E36" s="15">
        <v>2899.97</v>
      </c>
      <c r="F36" s="15">
        <v>2150.71</v>
      </c>
      <c r="G36" s="35"/>
    </row>
    <row r="37" spans="1:7" ht="14.25" customHeight="1">
      <c r="A37" s="17"/>
      <c r="B37" s="17"/>
      <c r="C37" s="17"/>
      <c r="D37" s="18"/>
      <c r="E37" s="18"/>
      <c r="F37" s="18"/>
      <c r="G37" s="30"/>
    </row>
    <row r="38" spans="1:7" ht="7.5" customHeight="1">
      <c r="A38" s="19"/>
      <c r="B38" s="19"/>
      <c r="C38" s="19"/>
      <c r="D38" s="19"/>
      <c r="E38" s="19"/>
      <c r="F38" s="19"/>
      <c r="G38" s="19"/>
    </row>
  </sheetData>
  <mergeCells count="11">
    <mergeCell ref="F5:F6"/>
    <mergeCell ref="A1:F1"/>
    <mergeCell ref="A3:B3"/>
    <mergeCell ref="C3:F3"/>
    <mergeCell ref="A4:A6"/>
    <mergeCell ref="B4:B6"/>
    <mergeCell ref="C4:C6"/>
    <mergeCell ref="D4:F4"/>
    <mergeCell ref="D5:D6"/>
    <mergeCell ref="E5:E6"/>
    <mergeCell ref="A2:C2"/>
  </mergeCells>
  <phoneticPr fontId="1" type="noConversion"/>
  <pageMargins left="0.60592126000000002" right="0.60592126000000002" top="0.64529133999999999" bottom="0.64529133999999999" header="0.3" footer="0.3"/>
  <pageSetup paperSize="9" scale="68"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20"/>
  <sheetViews>
    <sheetView showGridLines="0" workbookViewId="0">
      <selection activeCell="A2" sqref="A2:F2"/>
    </sheetView>
  </sheetViews>
  <sheetFormatPr defaultRowHeight="13.5"/>
  <cols>
    <col min="1" max="1" width="6" customWidth="1"/>
    <col min="2" max="2" width="4.25" customWidth="1"/>
    <col min="3" max="3" width="4.875" customWidth="1"/>
    <col min="4" max="4" width="7.875" customWidth="1"/>
    <col min="5" max="5" width="13.875" customWidth="1"/>
    <col min="6" max="6" width="21.1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99" t="s">
        <v>131</v>
      </c>
      <c r="B1" s="140"/>
      <c r="C1" s="140"/>
      <c r="D1" s="140"/>
      <c r="E1" s="140"/>
      <c r="F1" s="140"/>
      <c r="G1" s="140"/>
      <c r="H1" s="140"/>
      <c r="I1" s="140"/>
      <c r="J1" s="140"/>
      <c r="K1" s="140"/>
      <c r="L1" s="140"/>
      <c r="M1" s="140"/>
      <c r="N1" s="141"/>
      <c r="O1" s="19"/>
    </row>
    <row r="2" spans="1:15" ht="15.75" customHeight="1">
      <c r="A2" s="108" t="s">
        <v>472</v>
      </c>
      <c r="B2" s="108"/>
      <c r="C2" s="108"/>
      <c r="D2" s="108"/>
      <c r="E2" s="108"/>
      <c r="F2" s="108"/>
      <c r="G2" s="2"/>
      <c r="H2" s="2"/>
      <c r="I2" s="44"/>
      <c r="J2" s="44"/>
      <c r="K2" s="44"/>
      <c r="L2" s="49" t="s">
        <v>1</v>
      </c>
      <c r="M2" s="49"/>
      <c r="N2" s="2"/>
      <c r="O2" s="19"/>
    </row>
    <row r="3" spans="1:15" ht="16.5" customHeight="1">
      <c r="A3" s="105" t="s">
        <v>54</v>
      </c>
      <c r="B3" s="105"/>
      <c r="C3" s="105"/>
      <c r="D3" s="105" t="s">
        <v>132</v>
      </c>
      <c r="E3" s="105" t="s">
        <v>133</v>
      </c>
      <c r="F3" s="105" t="s">
        <v>134</v>
      </c>
      <c r="G3" s="105" t="s">
        <v>58</v>
      </c>
      <c r="H3" s="105" t="s">
        <v>59</v>
      </c>
      <c r="I3" s="105"/>
      <c r="J3" s="105"/>
      <c r="K3" s="105" t="s">
        <v>60</v>
      </c>
      <c r="L3" s="105"/>
      <c r="M3" s="105"/>
      <c r="N3" s="105"/>
      <c r="O3" s="50"/>
    </row>
    <row r="4" spans="1:15" ht="34.5" customHeight="1">
      <c r="A4" s="5" t="s">
        <v>61</v>
      </c>
      <c r="B4" s="5" t="s">
        <v>62</v>
      </c>
      <c r="C4" s="5" t="s">
        <v>63</v>
      </c>
      <c r="D4" s="105"/>
      <c r="E4" s="105"/>
      <c r="F4" s="105"/>
      <c r="G4" s="105"/>
      <c r="H4" s="5" t="s">
        <v>64</v>
      </c>
      <c r="I4" s="5" t="s">
        <v>65</v>
      </c>
      <c r="J4" s="5" t="s">
        <v>66</v>
      </c>
      <c r="K4" s="5" t="s">
        <v>67</v>
      </c>
      <c r="L4" s="5" t="s">
        <v>68</v>
      </c>
      <c r="M4" s="5" t="s">
        <v>69</v>
      </c>
      <c r="N4" s="5" t="s">
        <v>70</v>
      </c>
      <c r="O4" s="50"/>
    </row>
    <row r="5" spans="1:15" ht="22.5" customHeight="1">
      <c r="A5" s="105" t="s">
        <v>6</v>
      </c>
      <c r="B5" s="105"/>
      <c r="C5" s="105"/>
      <c r="D5" s="105"/>
      <c r="E5" s="105"/>
      <c r="F5" s="105"/>
      <c r="G5" s="6">
        <v>2899.97</v>
      </c>
      <c r="H5" s="6">
        <v>969.22</v>
      </c>
      <c r="I5" s="6">
        <v>22.84</v>
      </c>
      <c r="J5" s="6"/>
      <c r="K5" s="6">
        <v>1656.71</v>
      </c>
      <c r="L5" s="6">
        <v>251.2</v>
      </c>
      <c r="M5" s="6"/>
      <c r="N5" s="6"/>
      <c r="O5" s="22"/>
    </row>
    <row r="6" spans="1:15" ht="18" customHeight="1">
      <c r="A6" s="39"/>
      <c r="B6" s="39"/>
      <c r="C6" s="39"/>
      <c r="D6" s="39"/>
      <c r="E6" s="39"/>
      <c r="F6" s="39" t="s">
        <v>135</v>
      </c>
      <c r="G6" s="40">
        <v>2899.97</v>
      </c>
      <c r="H6" s="40">
        <v>969.22</v>
      </c>
      <c r="I6" s="40">
        <v>22.84</v>
      </c>
      <c r="J6" s="40"/>
      <c r="K6" s="40">
        <v>1656.71</v>
      </c>
      <c r="L6" s="40">
        <v>251.2</v>
      </c>
      <c r="M6" s="40"/>
      <c r="N6" s="40"/>
      <c r="O6" s="22"/>
    </row>
    <row r="7" spans="1:15" ht="18" customHeight="1">
      <c r="A7" s="51" t="s">
        <v>72</v>
      </c>
      <c r="B7" s="51" t="s">
        <v>73</v>
      </c>
      <c r="C7" s="51" t="s">
        <v>74</v>
      </c>
      <c r="D7" s="51" t="s">
        <v>136</v>
      </c>
      <c r="E7" s="51" t="s">
        <v>76</v>
      </c>
      <c r="F7" s="51" t="s">
        <v>77</v>
      </c>
      <c r="G7" s="52">
        <v>4.5</v>
      </c>
      <c r="H7" s="52"/>
      <c r="I7" s="52"/>
      <c r="J7" s="52"/>
      <c r="K7" s="52">
        <v>4.5</v>
      </c>
      <c r="L7" s="52"/>
      <c r="M7" s="52"/>
      <c r="N7" s="52"/>
      <c r="O7" s="22"/>
    </row>
    <row r="8" spans="1:15" ht="18" customHeight="1">
      <c r="A8" s="51" t="s">
        <v>72</v>
      </c>
      <c r="B8" s="51" t="s">
        <v>73</v>
      </c>
      <c r="C8" s="51" t="s">
        <v>78</v>
      </c>
      <c r="D8" s="51" t="s">
        <v>136</v>
      </c>
      <c r="E8" s="51" t="s">
        <v>76</v>
      </c>
      <c r="F8" s="51" t="s">
        <v>79</v>
      </c>
      <c r="G8" s="52">
        <v>60</v>
      </c>
      <c r="H8" s="52"/>
      <c r="I8" s="52"/>
      <c r="J8" s="52"/>
      <c r="K8" s="52">
        <v>60</v>
      </c>
      <c r="L8" s="52"/>
      <c r="M8" s="52"/>
      <c r="N8" s="52"/>
      <c r="O8" s="22"/>
    </row>
    <row r="9" spans="1:15" ht="18" customHeight="1">
      <c r="A9" s="51" t="s">
        <v>80</v>
      </c>
      <c r="B9" s="51" t="s">
        <v>81</v>
      </c>
      <c r="C9" s="51" t="s">
        <v>74</v>
      </c>
      <c r="D9" s="51" t="s">
        <v>136</v>
      </c>
      <c r="E9" s="51" t="s">
        <v>76</v>
      </c>
      <c r="F9" s="51" t="s">
        <v>82</v>
      </c>
      <c r="G9" s="52">
        <v>3.8</v>
      </c>
      <c r="H9" s="52"/>
      <c r="I9" s="52"/>
      <c r="J9" s="52"/>
      <c r="K9" s="52">
        <v>3.8</v>
      </c>
      <c r="L9" s="52"/>
      <c r="M9" s="52"/>
      <c r="N9" s="52"/>
      <c r="O9" s="22"/>
    </row>
    <row r="10" spans="1:15" ht="18" customHeight="1">
      <c r="A10" s="51" t="s">
        <v>80</v>
      </c>
      <c r="B10" s="51" t="s">
        <v>81</v>
      </c>
      <c r="C10" s="51" t="s">
        <v>83</v>
      </c>
      <c r="D10" s="51" t="s">
        <v>136</v>
      </c>
      <c r="E10" s="51" t="s">
        <v>76</v>
      </c>
      <c r="F10" s="51" t="s">
        <v>84</v>
      </c>
      <c r="G10" s="52">
        <v>376.99</v>
      </c>
      <c r="H10" s="52"/>
      <c r="I10" s="52"/>
      <c r="J10" s="52"/>
      <c r="K10" s="52">
        <v>376.99</v>
      </c>
      <c r="L10" s="52"/>
      <c r="M10" s="52"/>
      <c r="N10" s="52"/>
      <c r="O10" s="22"/>
    </row>
    <row r="11" spans="1:15" ht="18" customHeight="1">
      <c r="A11" s="51" t="s">
        <v>80</v>
      </c>
      <c r="B11" s="51" t="s">
        <v>85</v>
      </c>
      <c r="C11" s="51" t="s">
        <v>83</v>
      </c>
      <c r="D11" s="51" t="s">
        <v>136</v>
      </c>
      <c r="E11" s="51" t="s">
        <v>76</v>
      </c>
      <c r="F11" s="51" t="s">
        <v>86</v>
      </c>
      <c r="G11" s="52">
        <v>127.98</v>
      </c>
      <c r="H11" s="52"/>
      <c r="I11" s="52"/>
      <c r="J11" s="52"/>
      <c r="K11" s="52">
        <v>127.98</v>
      </c>
      <c r="L11" s="52"/>
      <c r="M11" s="52"/>
      <c r="N11" s="52"/>
      <c r="O11" s="22"/>
    </row>
    <row r="12" spans="1:15" ht="18" customHeight="1">
      <c r="A12" s="51" t="s">
        <v>80</v>
      </c>
      <c r="B12" s="51" t="s">
        <v>87</v>
      </c>
      <c r="C12" s="51" t="s">
        <v>81</v>
      </c>
      <c r="D12" s="51" t="s">
        <v>136</v>
      </c>
      <c r="E12" s="51" t="s">
        <v>76</v>
      </c>
      <c r="F12" s="51" t="s">
        <v>88</v>
      </c>
      <c r="G12" s="52">
        <v>50</v>
      </c>
      <c r="H12" s="52"/>
      <c r="I12" s="52"/>
      <c r="J12" s="52"/>
      <c r="K12" s="52">
        <v>50</v>
      </c>
      <c r="L12" s="52"/>
      <c r="M12" s="52"/>
      <c r="N12" s="52"/>
      <c r="O12" s="22"/>
    </row>
    <row r="13" spans="1:15" ht="18" customHeight="1">
      <c r="A13" s="51" t="s">
        <v>80</v>
      </c>
      <c r="B13" s="51" t="s">
        <v>87</v>
      </c>
      <c r="C13" s="51" t="s">
        <v>85</v>
      </c>
      <c r="D13" s="51" t="s">
        <v>136</v>
      </c>
      <c r="E13" s="51" t="s">
        <v>76</v>
      </c>
      <c r="F13" s="51" t="s">
        <v>89</v>
      </c>
      <c r="G13" s="52">
        <v>15</v>
      </c>
      <c r="H13" s="52"/>
      <c r="I13" s="52"/>
      <c r="J13" s="52"/>
      <c r="K13" s="52">
        <v>15</v>
      </c>
      <c r="L13" s="52"/>
      <c r="M13" s="52"/>
      <c r="N13" s="52"/>
      <c r="O13" s="22"/>
    </row>
    <row r="14" spans="1:15" ht="18" customHeight="1">
      <c r="A14" s="51" t="s">
        <v>91</v>
      </c>
      <c r="B14" s="51" t="s">
        <v>81</v>
      </c>
      <c r="C14" s="51" t="s">
        <v>81</v>
      </c>
      <c r="D14" s="51" t="s">
        <v>136</v>
      </c>
      <c r="E14" s="51" t="s">
        <v>76</v>
      </c>
      <c r="F14" s="51" t="s">
        <v>92</v>
      </c>
      <c r="G14" s="52">
        <v>995.06</v>
      </c>
      <c r="H14" s="52">
        <v>969.22</v>
      </c>
      <c r="I14" s="52">
        <v>22.84</v>
      </c>
      <c r="J14" s="52"/>
      <c r="K14" s="52">
        <v>3</v>
      </c>
      <c r="L14" s="52"/>
      <c r="M14" s="52"/>
      <c r="N14" s="52"/>
      <c r="O14" s="22"/>
    </row>
    <row r="15" spans="1:15" ht="18" customHeight="1">
      <c r="A15" s="51" t="s">
        <v>91</v>
      </c>
      <c r="B15" s="51" t="s">
        <v>81</v>
      </c>
      <c r="C15" s="51" t="s">
        <v>74</v>
      </c>
      <c r="D15" s="51" t="s">
        <v>136</v>
      </c>
      <c r="E15" s="51" t="s">
        <v>76</v>
      </c>
      <c r="F15" s="51" t="s">
        <v>93</v>
      </c>
      <c r="G15" s="52">
        <v>32.619999999999997</v>
      </c>
      <c r="H15" s="52"/>
      <c r="I15" s="52"/>
      <c r="J15" s="52"/>
      <c r="K15" s="52">
        <v>19.420000000000002</v>
      </c>
      <c r="L15" s="52">
        <v>13.2</v>
      </c>
      <c r="M15" s="52"/>
      <c r="N15" s="52"/>
      <c r="O15" s="22"/>
    </row>
    <row r="16" spans="1:15" ht="18" customHeight="1">
      <c r="A16" s="51" t="s">
        <v>91</v>
      </c>
      <c r="B16" s="51" t="s">
        <v>81</v>
      </c>
      <c r="C16" s="51" t="s">
        <v>83</v>
      </c>
      <c r="D16" s="51" t="s">
        <v>136</v>
      </c>
      <c r="E16" s="51" t="s">
        <v>76</v>
      </c>
      <c r="F16" s="51" t="s">
        <v>94</v>
      </c>
      <c r="G16" s="52">
        <v>179.97</v>
      </c>
      <c r="H16" s="52"/>
      <c r="I16" s="52"/>
      <c r="J16" s="52"/>
      <c r="K16" s="52">
        <v>136.97</v>
      </c>
      <c r="L16" s="52">
        <v>43</v>
      </c>
      <c r="M16" s="52"/>
      <c r="N16" s="52"/>
      <c r="O16" s="22"/>
    </row>
    <row r="17" spans="1:15" ht="18" customHeight="1">
      <c r="A17" s="51" t="s">
        <v>91</v>
      </c>
      <c r="B17" s="51" t="s">
        <v>83</v>
      </c>
      <c r="C17" s="51" t="s">
        <v>81</v>
      </c>
      <c r="D17" s="51" t="s">
        <v>136</v>
      </c>
      <c r="E17" s="51" t="s">
        <v>76</v>
      </c>
      <c r="F17" s="51" t="s">
        <v>98</v>
      </c>
      <c r="G17" s="52">
        <v>799.18</v>
      </c>
      <c r="H17" s="52"/>
      <c r="I17" s="52"/>
      <c r="J17" s="52"/>
      <c r="K17" s="52">
        <v>604.17999999999995</v>
      </c>
      <c r="L17" s="52">
        <v>195</v>
      </c>
      <c r="M17" s="52"/>
      <c r="N17" s="52"/>
      <c r="O17" s="22"/>
    </row>
    <row r="18" spans="1:15" ht="18" customHeight="1">
      <c r="A18" s="51" t="s">
        <v>99</v>
      </c>
      <c r="B18" s="51" t="s">
        <v>81</v>
      </c>
      <c r="C18" s="51" t="s">
        <v>100</v>
      </c>
      <c r="D18" s="51" t="s">
        <v>136</v>
      </c>
      <c r="E18" s="51" t="s">
        <v>76</v>
      </c>
      <c r="F18" s="51" t="s">
        <v>101</v>
      </c>
      <c r="G18" s="52">
        <v>254.87</v>
      </c>
      <c r="H18" s="52"/>
      <c r="I18" s="52"/>
      <c r="J18" s="52"/>
      <c r="K18" s="52">
        <v>254.87</v>
      </c>
      <c r="L18" s="52"/>
      <c r="M18" s="52"/>
      <c r="N18" s="52"/>
      <c r="O18" s="22"/>
    </row>
    <row r="19" spans="1:15" ht="7.5" customHeight="1">
      <c r="A19" s="25"/>
      <c r="B19" s="25"/>
      <c r="C19" s="25"/>
      <c r="D19" s="25"/>
      <c r="E19" s="25"/>
      <c r="F19" s="25"/>
      <c r="G19" s="25"/>
      <c r="H19" s="25"/>
      <c r="I19" s="25"/>
      <c r="J19" s="25"/>
      <c r="K19" s="25"/>
      <c r="L19" s="25"/>
      <c r="M19" s="25"/>
      <c r="N19" s="25"/>
      <c r="O19" s="19"/>
    </row>
    <row r="20" spans="1:15" ht="7.5" customHeight="1">
      <c r="A20" s="19"/>
      <c r="B20" s="19"/>
      <c r="C20" s="19"/>
      <c r="D20" s="19"/>
      <c r="E20" s="19"/>
      <c r="F20" s="19"/>
      <c r="G20" s="19"/>
      <c r="H20" s="19"/>
      <c r="I20" s="19"/>
      <c r="J20" s="19"/>
      <c r="K20" s="19"/>
      <c r="L20" s="19"/>
      <c r="M20" s="19"/>
      <c r="N20" s="19"/>
      <c r="O20" s="19"/>
    </row>
  </sheetData>
  <mergeCells count="10">
    <mergeCell ref="A5:F5"/>
    <mergeCell ref="K3:N3"/>
    <mergeCell ref="D3:D4"/>
    <mergeCell ref="H3:J3"/>
    <mergeCell ref="A1:N1"/>
    <mergeCell ref="A3:C3"/>
    <mergeCell ref="F3:F4"/>
    <mergeCell ref="G3:G4"/>
    <mergeCell ref="E3:E4"/>
    <mergeCell ref="A2:F2"/>
  </mergeCells>
  <phoneticPr fontId="1" type="noConversion"/>
  <pageMargins left="0.60592126000000002" right="0.60592126000000002" top="0.84214173000000003" bottom="0.84214173000000003" header="0.3" footer="0.3"/>
  <pageSetup paperSize="9" scale="82"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J49"/>
  <sheetViews>
    <sheetView showGridLines="0" workbookViewId="0">
      <selection activeCell="C9" sqref="C9"/>
    </sheetView>
  </sheetViews>
  <sheetFormatPr defaultRowHeight="13.5"/>
  <cols>
    <col min="1" max="1" width="5.625" customWidth="1"/>
    <col min="2" max="2" width="6.625" customWidth="1"/>
    <col min="3" max="3" width="38.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42" t="s">
        <v>137</v>
      </c>
      <c r="B1" s="143"/>
      <c r="C1" s="143"/>
      <c r="D1" s="143"/>
      <c r="E1" s="143"/>
      <c r="F1" s="143"/>
      <c r="G1" s="143"/>
      <c r="H1" s="143"/>
      <c r="I1" s="144"/>
      <c r="J1" s="54"/>
    </row>
    <row r="2" spans="1:10" ht="14.25" customHeight="1">
      <c r="A2" s="147" t="s">
        <v>472</v>
      </c>
      <c r="B2" s="147"/>
      <c r="C2" s="147"/>
      <c r="D2" s="147"/>
      <c r="E2" s="55"/>
      <c r="F2" s="55"/>
      <c r="G2" s="55"/>
      <c r="H2" s="56"/>
      <c r="I2" s="55" t="s">
        <v>1</v>
      </c>
      <c r="J2" s="54"/>
    </row>
    <row r="3" spans="1:10" ht="26.25" customHeight="1">
      <c r="A3" s="146" t="s">
        <v>138</v>
      </c>
      <c r="B3" s="115"/>
      <c r="C3" s="131" t="s">
        <v>57</v>
      </c>
      <c r="D3" s="131" t="s">
        <v>139</v>
      </c>
      <c r="E3" s="58"/>
      <c r="F3" s="146" t="s">
        <v>138</v>
      </c>
      <c r="G3" s="115"/>
      <c r="H3" s="131" t="s">
        <v>57</v>
      </c>
      <c r="I3" s="131" t="s">
        <v>139</v>
      </c>
      <c r="J3" s="53"/>
    </row>
    <row r="4" spans="1:10" ht="18" customHeight="1">
      <c r="A4" s="57" t="s">
        <v>61</v>
      </c>
      <c r="B4" s="57" t="s">
        <v>62</v>
      </c>
      <c r="C4" s="115"/>
      <c r="D4" s="115"/>
      <c r="E4" s="58"/>
      <c r="F4" s="57" t="s">
        <v>61</v>
      </c>
      <c r="G4" s="57" t="s">
        <v>62</v>
      </c>
      <c r="H4" s="145"/>
      <c r="I4" s="115"/>
      <c r="J4" s="53"/>
    </row>
    <row r="5" spans="1:10" ht="16.5" customHeight="1">
      <c r="A5" s="59"/>
      <c r="B5" s="59"/>
      <c r="C5" s="21"/>
      <c r="D5" s="60"/>
      <c r="E5" s="21"/>
      <c r="F5" s="21"/>
      <c r="G5" s="21"/>
      <c r="H5" s="41"/>
      <c r="I5" s="21"/>
      <c r="J5" s="53"/>
    </row>
    <row r="6" spans="1:10" ht="16.5" customHeight="1">
      <c r="A6" s="61">
        <v>301</v>
      </c>
      <c r="B6" s="24"/>
      <c r="C6" s="62" t="s">
        <v>140</v>
      </c>
      <c r="D6" s="23">
        <v>969.22</v>
      </c>
      <c r="E6" s="24"/>
      <c r="F6" s="61">
        <v>303</v>
      </c>
      <c r="G6" s="24"/>
      <c r="H6" s="62" t="s">
        <v>141</v>
      </c>
      <c r="I6" s="23"/>
      <c r="J6" s="53"/>
    </row>
    <row r="7" spans="1:10" ht="17.25" customHeight="1">
      <c r="A7" s="61">
        <v>301</v>
      </c>
      <c r="B7" s="24" t="s">
        <v>81</v>
      </c>
      <c r="C7" s="63" t="s">
        <v>142</v>
      </c>
      <c r="D7" s="60">
        <v>575.66</v>
      </c>
      <c r="E7" s="24"/>
      <c r="F7" s="61">
        <v>303</v>
      </c>
      <c r="G7" s="61">
        <v>1</v>
      </c>
      <c r="H7" s="41" t="s">
        <v>143</v>
      </c>
      <c r="I7" s="60"/>
      <c r="J7" s="53"/>
    </row>
    <row r="8" spans="1:10" ht="17.25" customHeight="1">
      <c r="A8" s="61">
        <v>301</v>
      </c>
      <c r="B8" s="61">
        <v>2</v>
      </c>
      <c r="C8" s="63" t="s">
        <v>144</v>
      </c>
      <c r="D8" s="60"/>
      <c r="E8" s="24"/>
      <c r="F8" s="61">
        <v>303</v>
      </c>
      <c r="G8" s="61">
        <v>2</v>
      </c>
      <c r="H8" s="41" t="s">
        <v>145</v>
      </c>
      <c r="I8" s="60"/>
      <c r="J8" s="53"/>
    </row>
    <row r="9" spans="1:10" ht="17.25" customHeight="1">
      <c r="A9" s="61">
        <v>301</v>
      </c>
      <c r="B9" s="61">
        <v>3</v>
      </c>
      <c r="C9" s="63" t="s">
        <v>146</v>
      </c>
      <c r="D9" s="60"/>
      <c r="E9" s="24"/>
      <c r="F9" s="61">
        <v>303</v>
      </c>
      <c r="G9" s="61">
        <v>3</v>
      </c>
      <c r="H9" s="41" t="s">
        <v>147</v>
      </c>
      <c r="I9" s="60"/>
      <c r="J9" s="53"/>
    </row>
    <row r="10" spans="1:10" ht="17.25" customHeight="1">
      <c r="A10" s="61">
        <v>301</v>
      </c>
      <c r="B10" s="61">
        <v>6</v>
      </c>
      <c r="C10" s="63" t="s">
        <v>148</v>
      </c>
      <c r="D10" s="60"/>
      <c r="E10" s="24"/>
      <c r="F10" s="61">
        <v>303</v>
      </c>
      <c r="G10" s="61">
        <v>4</v>
      </c>
      <c r="H10" s="41" t="s">
        <v>149</v>
      </c>
      <c r="I10" s="60"/>
      <c r="J10" s="53"/>
    </row>
    <row r="11" spans="1:10" ht="17.25" customHeight="1">
      <c r="A11" s="61">
        <v>301</v>
      </c>
      <c r="B11" s="61">
        <v>7</v>
      </c>
      <c r="C11" s="63" t="s">
        <v>150</v>
      </c>
      <c r="D11" s="60">
        <v>351.21</v>
      </c>
      <c r="E11" s="24"/>
      <c r="F11" s="61">
        <v>303</v>
      </c>
      <c r="G11" s="61">
        <v>5</v>
      </c>
      <c r="H11" s="41" t="s">
        <v>151</v>
      </c>
      <c r="I11" s="60"/>
      <c r="J11" s="53"/>
    </row>
    <row r="12" spans="1:10" ht="17.25" customHeight="1">
      <c r="A12" s="61">
        <v>301</v>
      </c>
      <c r="B12" s="61">
        <v>8</v>
      </c>
      <c r="C12" s="63" t="s">
        <v>152</v>
      </c>
      <c r="D12" s="60"/>
      <c r="E12" s="24"/>
      <c r="F12" s="61">
        <v>303</v>
      </c>
      <c r="G12" s="61">
        <v>6</v>
      </c>
      <c r="H12" s="41" t="s">
        <v>153</v>
      </c>
      <c r="I12" s="60"/>
      <c r="J12" s="53"/>
    </row>
    <row r="13" spans="1:10" ht="17.25" customHeight="1">
      <c r="A13" s="61">
        <v>301</v>
      </c>
      <c r="B13" s="61">
        <v>9</v>
      </c>
      <c r="C13" s="63" t="s">
        <v>154</v>
      </c>
      <c r="D13" s="60"/>
      <c r="E13" s="24"/>
      <c r="F13" s="61">
        <v>303</v>
      </c>
      <c r="G13" s="61">
        <v>7</v>
      </c>
      <c r="H13" s="41" t="s">
        <v>155</v>
      </c>
      <c r="I13" s="60"/>
      <c r="J13" s="53"/>
    </row>
    <row r="14" spans="1:10" ht="17.25" customHeight="1">
      <c r="A14" s="61">
        <v>301</v>
      </c>
      <c r="B14" s="61">
        <v>10</v>
      </c>
      <c r="C14" s="63" t="s">
        <v>156</v>
      </c>
      <c r="D14" s="60"/>
      <c r="E14" s="24"/>
      <c r="F14" s="61">
        <v>303</v>
      </c>
      <c r="G14" s="61">
        <v>8</v>
      </c>
      <c r="H14" s="41" t="s">
        <v>157</v>
      </c>
      <c r="I14" s="60"/>
      <c r="J14" s="53"/>
    </row>
    <row r="15" spans="1:10" ht="17.25" customHeight="1">
      <c r="A15" s="61">
        <v>301</v>
      </c>
      <c r="B15" s="61">
        <v>11</v>
      </c>
      <c r="C15" s="63" t="s">
        <v>158</v>
      </c>
      <c r="D15" s="60"/>
      <c r="E15" s="24"/>
      <c r="F15" s="61">
        <v>303</v>
      </c>
      <c r="G15" s="61">
        <v>9</v>
      </c>
      <c r="H15" s="41" t="s">
        <v>159</v>
      </c>
      <c r="I15" s="60"/>
      <c r="J15" s="53"/>
    </row>
    <row r="16" spans="1:10" ht="17.25" customHeight="1">
      <c r="A16" s="61">
        <v>301</v>
      </c>
      <c r="B16" s="61">
        <v>12</v>
      </c>
      <c r="C16" s="63" t="s">
        <v>160</v>
      </c>
      <c r="D16" s="60"/>
      <c r="E16" s="24"/>
      <c r="F16" s="61">
        <v>303</v>
      </c>
      <c r="G16" s="61">
        <v>10</v>
      </c>
      <c r="H16" s="41" t="s">
        <v>161</v>
      </c>
      <c r="I16" s="60"/>
      <c r="J16" s="53"/>
    </row>
    <row r="17" spans="1:10" ht="17.25" customHeight="1">
      <c r="A17" s="61">
        <v>301</v>
      </c>
      <c r="B17" s="61">
        <v>13</v>
      </c>
      <c r="C17" s="63" t="s">
        <v>162</v>
      </c>
      <c r="D17" s="60">
        <v>42.35</v>
      </c>
      <c r="E17" s="24"/>
      <c r="F17" s="61">
        <v>303</v>
      </c>
      <c r="G17" s="61">
        <v>99</v>
      </c>
      <c r="H17" s="41" t="s">
        <v>163</v>
      </c>
      <c r="I17" s="60"/>
      <c r="J17" s="53"/>
    </row>
    <row r="18" spans="1:10" ht="17.25" customHeight="1">
      <c r="A18" s="61">
        <v>301</v>
      </c>
      <c r="B18" s="61">
        <v>14</v>
      </c>
      <c r="C18" s="63" t="s">
        <v>164</v>
      </c>
      <c r="D18" s="60"/>
      <c r="E18" s="24"/>
      <c r="F18" s="61">
        <v>310</v>
      </c>
      <c r="G18" s="24"/>
      <c r="H18" s="62" t="s">
        <v>165</v>
      </c>
      <c r="I18" s="60"/>
      <c r="J18" s="53"/>
    </row>
    <row r="19" spans="1:10" ht="17.25" customHeight="1">
      <c r="A19" s="61">
        <v>301</v>
      </c>
      <c r="B19" s="61">
        <v>99</v>
      </c>
      <c r="C19" s="63" t="s">
        <v>166</v>
      </c>
      <c r="D19" s="60"/>
      <c r="E19" s="24"/>
      <c r="F19" s="61">
        <v>310</v>
      </c>
      <c r="G19" s="61">
        <v>1</v>
      </c>
      <c r="H19" s="41" t="s">
        <v>167</v>
      </c>
      <c r="I19" s="60"/>
      <c r="J19" s="53"/>
    </row>
    <row r="20" spans="1:10" ht="16.5" customHeight="1">
      <c r="A20" s="61">
        <v>302</v>
      </c>
      <c r="B20" s="24"/>
      <c r="C20" s="62" t="s">
        <v>168</v>
      </c>
      <c r="D20" s="23">
        <v>22.84</v>
      </c>
      <c r="E20" s="24"/>
      <c r="F20" s="61">
        <v>310</v>
      </c>
      <c r="G20" s="61">
        <v>2</v>
      </c>
      <c r="H20" s="41" t="s">
        <v>169</v>
      </c>
      <c r="I20" s="60"/>
      <c r="J20" s="53"/>
    </row>
    <row r="21" spans="1:10" ht="17.25" customHeight="1">
      <c r="A21" s="61">
        <v>302</v>
      </c>
      <c r="B21" s="61">
        <v>1</v>
      </c>
      <c r="C21" s="63" t="s">
        <v>170</v>
      </c>
      <c r="D21" s="60">
        <v>14.54</v>
      </c>
      <c r="E21" s="24"/>
      <c r="F21" s="61">
        <v>310</v>
      </c>
      <c r="G21" s="61">
        <v>3</v>
      </c>
      <c r="H21" s="41" t="s">
        <v>171</v>
      </c>
      <c r="I21" s="60"/>
      <c r="J21" s="53"/>
    </row>
    <row r="22" spans="1:10" ht="17.25" customHeight="1">
      <c r="A22" s="61">
        <v>302</v>
      </c>
      <c r="B22" s="61">
        <v>2</v>
      </c>
      <c r="C22" s="63" t="s">
        <v>172</v>
      </c>
      <c r="D22" s="60"/>
      <c r="E22" s="24"/>
      <c r="F22" s="61">
        <v>310</v>
      </c>
      <c r="G22" s="61">
        <v>5</v>
      </c>
      <c r="H22" s="41" t="s">
        <v>173</v>
      </c>
      <c r="I22" s="60"/>
      <c r="J22" s="53"/>
    </row>
    <row r="23" spans="1:10" ht="17.25" customHeight="1">
      <c r="A23" s="61">
        <v>302</v>
      </c>
      <c r="B23" s="61">
        <v>3</v>
      </c>
      <c r="C23" s="63" t="s">
        <v>174</v>
      </c>
      <c r="D23" s="60"/>
      <c r="E23" s="24"/>
      <c r="F23" s="61">
        <v>310</v>
      </c>
      <c r="G23" s="61">
        <v>6</v>
      </c>
      <c r="H23" s="41" t="s">
        <v>175</v>
      </c>
      <c r="I23" s="60"/>
      <c r="J23" s="53"/>
    </row>
    <row r="24" spans="1:10" ht="17.25" customHeight="1">
      <c r="A24" s="61">
        <v>302</v>
      </c>
      <c r="B24" s="61">
        <v>4</v>
      </c>
      <c r="C24" s="63" t="s">
        <v>176</v>
      </c>
      <c r="D24" s="60"/>
      <c r="E24" s="24"/>
      <c r="F24" s="61">
        <v>310</v>
      </c>
      <c r="G24" s="61">
        <v>7</v>
      </c>
      <c r="H24" s="41" t="s">
        <v>177</v>
      </c>
      <c r="I24" s="60"/>
      <c r="J24" s="53"/>
    </row>
    <row r="25" spans="1:10" ht="17.25" customHeight="1">
      <c r="A25" s="61">
        <v>302</v>
      </c>
      <c r="B25" s="61">
        <v>5</v>
      </c>
      <c r="C25" s="63" t="s">
        <v>178</v>
      </c>
      <c r="D25" s="60"/>
      <c r="E25" s="24"/>
      <c r="F25" s="61">
        <v>310</v>
      </c>
      <c r="G25" s="61">
        <v>8</v>
      </c>
      <c r="H25" s="41" t="s">
        <v>179</v>
      </c>
      <c r="I25" s="60"/>
      <c r="J25" s="53"/>
    </row>
    <row r="26" spans="1:10" ht="20.25" customHeight="1">
      <c r="A26" s="61">
        <v>302</v>
      </c>
      <c r="B26" s="61">
        <v>6</v>
      </c>
      <c r="C26" s="63" t="s">
        <v>180</v>
      </c>
      <c r="D26" s="60"/>
      <c r="E26" s="24"/>
      <c r="F26" s="61">
        <v>310</v>
      </c>
      <c r="G26" s="61">
        <v>9</v>
      </c>
      <c r="H26" s="41" t="s">
        <v>181</v>
      </c>
      <c r="I26" s="60"/>
      <c r="J26" s="53"/>
    </row>
    <row r="27" spans="1:10" ht="17.25" customHeight="1">
      <c r="A27" s="61">
        <v>302</v>
      </c>
      <c r="B27" s="61">
        <v>7</v>
      </c>
      <c r="C27" s="63" t="s">
        <v>182</v>
      </c>
      <c r="D27" s="60"/>
      <c r="E27" s="24"/>
      <c r="F27" s="61">
        <v>310</v>
      </c>
      <c r="G27" s="61">
        <v>10</v>
      </c>
      <c r="H27" s="41" t="s">
        <v>183</v>
      </c>
      <c r="I27" s="23"/>
      <c r="J27" s="53"/>
    </row>
    <row r="28" spans="1:10" ht="17.25" customHeight="1">
      <c r="A28" s="61">
        <v>302</v>
      </c>
      <c r="B28" s="61">
        <v>8</v>
      </c>
      <c r="C28" s="63" t="s">
        <v>184</v>
      </c>
      <c r="D28" s="60"/>
      <c r="E28" s="24"/>
      <c r="F28" s="61">
        <v>310</v>
      </c>
      <c r="G28" s="61">
        <v>11</v>
      </c>
      <c r="H28" s="41" t="s">
        <v>185</v>
      </c>
      <c r="I28" s="60"/>
      <c r="J28" s="53"/>
    </row>
    <row r="29" spans="1:10" ht="17.25" customHeight="1">
      <c r="A29" s="61">
        <v>302</v>
      </c>
      <c r="B29" s="61">
        <v>9</v>
      </c>
      <c r="C29" s="63" t="s">
        <v>186</v>
      </c>
      <c r="D29" s="60"/>
      <c r="E29" s="24"/>
      <c r="F29" s="61">
        <v>310</v>
      </c>
      <c r="G29" s="61">
        <v>12</v>
      </c>
      <c r="H29" s="41" t="s">
        <v>187</v>
      </c>
      <c r="I29" s="60"/>
      <c r="J29" s="53"/>
    </row>
    <row r="30" spans="1:10" ht="17.25" customHeight="1">
      <c r="A30" s="61">
        <v>302</v>
      </c>
      <c r="B30" s="61">
        <v>11</v>
      </c>
      <c r="C30" s="63" t="s">
        <v>188</v>
      </c>
      <c r="D30" s="60"/>
      <c r="E30" s="24"/>
      <c r="F30" s="61">
        <v>310</v>
      </c>
      <c r="G30" s="61">
        <v>13</v>
      </c>
      <c r="H30" s="41" t="s">
        <v>189</v>
      </c>
      <c r="I30" s="60"/>
      <c r="J30" s="53"/>
    </row>
    <row r="31" spans="1:10" ht="17.25" customHeight="1">
      <c r="A31" s="61">
        <v>302</v>
      </c>
      <c r="B31" s="61">
        <v>12</v>
      </c>
      <c r="C31" s="63" t="s">
        <v>190</v>
      </c>
      <c r="D31" s="60"/>
      <c r="E31" s="24"/>
      <c r="F31" s="61">
        <v>310</v>
      </c>
      <c r="G31" s="61">
        <v>19</v>
      </c>
      <c r="H31" s="41" t="s">
        <v>191</v>
      </c>
      <c r="I31" s="60"/>
      <c r="J31" s="53"/>
    </row>
    <row r="32" spans="1:10" ht="17.25" customHeight="1">
      <c r="A32" s="61">
        <v>302</v>
      </c>
      <c r="B32" s="61">
        <v>13</v>
      </c>
      <c r="C32" s="63" t="s">
        <v>192</v>
      </c>
      <c r="D32" s="60"/>
      <c r="E32" s="24"/>
      <c r="F32" s="61">
        <v>310</v>
      </c>
      <c r="G32" s="61">
        <v>21</v>
      </c>
      <c r="H32" s="41" t="s">
        <v>193</v>
      </c>
      <c r="I32" s="60"/>
      <c r="J32" s="53"/>
    </row>
    <row r="33" spans="1:10" ht="17.25" customHeight="1">
      <c r="A33" s="61">
        <v>302</v>
      </c>
      <c r="B33" s="61">
        <v>14</v>
      </c>
      <c r="C33" s="63" t="s">
        <v>194</v>
      </c>
      <c r="D33" s="60"/>
      <c r="E33" s="24"/>
      <c r="F33" s="61">
        <v>310</v>
      </c>
      <c r="G33" s="61">
        <v>22</v>
      </c>
      <c r="H33" s="41" t="s">
        <v>195</v>
      </c>
      <c r="I33" s="60"/>
      <c r="J33" s="53"/>
    </row>
    <row r="34" spans="1:10" ht="17.25" customHeight="1">
      <c r="A34" s="61">
        <v>302</v>
      </c>
      <c r="B34" s="61">
        <v>15</v>
      </c>
      <c r="C34" s="63" t="s">
        <v>196</v>
      </c>
      <c r="D34" s="60"/>
      <c r="E34" s="24"/>
      <c r="F34" s="61">
        <v>310</v>
      </c>
      <c r="G34" s="61">
        <v>99</v>
      </c>
      <c r="H34" s="41" t="s">
        <v>197</v>
      </c>
      <c r="I34" s="60"/>
      <c r="J34" s="53"/>
    </row>
    <row r="35" spans="1:10" ht="17.25" customHeight="1">
      <c r="A35" s="61">
        <v>302</v>
      </c>
      <c r="B35" s="61">
        <v>16</v>
      </c>
      <c r="C35" s="63" t="s">
        <v>198</v>
      </c>
      <c r="D35" s="60"/>
      <c r="E35" s="24"/>
      <c r="F35" s="24"/>
      <c r="G35" s="24"/>
      <c r="H35" s="41"/>
      <c r="I35" s="60"/>
      <c r="J35" s="53"/>
    </row>
    <row r="36" spans="1:10" ht="17.25" customHeight="1">
      <c r="A36" s="61">
        <v>302</v>
      </c>
      <c r="B36" s="61">
        <v>17</v>
      </c>
      <c r="C36" s="63" t="s">
        <v>199</v>
      </c>
      <c r="D36" s="60">
        <v>1</v>
      </c>
      <c r="E36" s="24"/>
      <c r="F36" s="24"/>
      <c r="G36" s="24"/>
      <c r="H36" s="41"/>
      <c r="I36" s="60"/>
      <c r="J36" s="53"/>
    </row>
    <row r="37" spans="1:10" ht="17.25" customHeight="1">
      <c r="A37" s="61">
        <v>302</v>
      </c>
      <c r="B37" s="61">
        <v>18</v>
      </c>
      <c r="C37" s="63" t="s">
        <v>200</v>
      </c>
      <c r="D37" s="60"/>
      <c r="E37" s="24"/>
      <c r="F37" s="24"/>
      <c r="G37" s="24"/>
      <c r="H37" s="41"/>
      <c r="I37" s="60"/>
      <c r="J37" s="53"/>
    </row>
    <row r="38" spans="1:10" ht="17.25" customHeight="1">
      <c r="A38" s="61">
        <v>302</v>
      </c>
      <c r="B38" s="61">
        <v>24</v>
      </c>
      <c r="C38" s="63" t="s">
        <v>201</v>
      </c>
      <c r="D38" s="60"/>
      <c r="E38" s="24"/>
      <c r="F38" s="24"/>
      <c r="G38" s="24"/>
      <c r="H38" s="41"/>
      <c r="I38" s="60"/>
      <c r="J38" s="53"/>
    </row>
    <row r="39" spans="1:10" ht="17.25" customHeight="1">
      <c r="A39" s="61">
        <v>302</v>
      </c>
      <c r="B39" s="61">
        <v>25</v>
      </c>
      <c r="C39" s="63" t="s">
        <v>202</v>
      </c>
      <c r="D39" s="60"/>
      <c r="E39" s="24"/>
      <c r="F39" s="24"/>
      <c r="G39" s="24"/>
      <c r="H39" s="41"/>
      <c r="I39" s="60"/>
      <c r="J39" s="53"/>
    </row>
    <row r="40" spans="1:10" ht="17.25" customHeight="1">
      <c r="A40" s="61">
        <v>302</v>
      </c>
      <c r="B40" s="61">
        <v>26</v>
      </c>
      <c r="C40" s="63" t="s">
        <v>203</v>
      </c>
      <c r="D40" s="60"/>
      <c r="E40" s="24"/>
      <c r="F40" s="24"/>
      <c r="G40" s="24"/>
      <c r="H40" s="41"/>
      <c r="I40" s="60"/>
      <c r="J40" s="53"/>
    </row>
    <row r="41" spans="1:10" ht="17.25" customHeight="1">
      <c r="A41" s="61">
        <v>302</v>
      </c>
      <c r="B41" s="61">
        <v>27</v>
      </c>
      <c r="C41" s="63" t="s">
        <v>204</v>
      </c>
      <c r="D41" s="60"/>
      <c r="E41" s="24"/>
      <c r="F41" s="24"/>
      <c r="G41" s="24"/>
      <c r="H41" s="41"/>
      <c r="I41" s="60"/>
      <c r="J41" s="53"/>
    </row>
    <row r="42" spans="1:10" ht="17.25" customHeight="1">
      <c r="A42" s="61">
        <v>302</v>
      </c>
      <c r="B42" s="61">
        <v>28</v>
      </c>
      <c r="C42" s="63" t="s">
        <v>205</v>
      </c>
      <c r="D42" s="60"/>
      <c r="E42" s="24"/>
      <c r="F42" s="24"/>
      <c r="G42" s="24"/>
      <c r="H42" s="41"/>
      <c r="I42" s="60"/>
      <c r="J42" s="53"/>
    </row>
    <row r="43" spans="1:10" ht="17.25" customHeight="1">
      <c r="A43" s="61">
        <v>302</v>
      </c>
      <c r="B43" s="61">
        <v>29</v>
      </c>
      <c r="C43" s="63" t="s">
        <v>206</v>
      </c>
      <c r="D43" s="60">
        <v>2</v>
      </c>
      <c r="E43" s="24"/>
      <c r="F43" s="24"/>
      <c r="G43" s="24"/>
      <c r="H43" s="41"/>
      <c r="I43" s="60"/>
      <c r="J43" s="53"/>
    </row>
    <row r="44" spans="1:10" ht="17.25" customHeight="1">
      <c r="A44" s="61">
        <v>302</v>
      </c>
      <c r="B44" s="61">
        <v>31</v>
      </c>
      <c r="C44" s="63" t="s">
        <v>207</v>
      </c>
      <c r="D44" s="60">
        <v>5.3</v>
      </c>
      <c r="E44" s="24"/>
      <c r="F44" s="24"/>
      <c r="G44" s="24"/>
      <c r="H44" s="41"/>
      <c r="I44" s="60"/>
      <c r="J44" s="53"/>
    </row>
    <row r="45" spans="1:10" ht="17.25" customHeight="1">
      <c r="A45" s="61">
        <v>302</v>
      </c>
      <c r="B45" s="61">
        <v>39</v>
      </c>
      <c r="C45" s="63" t="s">
        <v>208</v>
      </c>
      <c r="D45" s="60"/>
      <c r="E45" s="24"/>
      <c r="F45" s="24"/>
      <c r="G45" s="24"/>
      <c r="H45" s="41"/>
      <c r="I45" s="60"/>
      <c r="J45" s="53"/>
    </row>
    <row r="46" spans="1:10" ht="17.25" customHeight="1">
      <c r="A46" s="61">
        <v>302</v>
      </c>
      <c r="B46" s="61">
        <v>40</v>
      </c>
      <c r="C46" s="63" t="s">
        <v>209</v>
      </c>
      <c r="D46" s="60"/>
      <c r="E46" s="24"/>
      <c r="F46" s="24"/>
      <c r="G46" s="24"/>
      <c r="H46" s="41"/>
      <c r="I46" s="60"/>
      <c r="J46" s="53"/>
    </row>
    <row r="47" spans="1:10" ht="17.25" customHeight="1">
      <c r="A47" s="61">
        <v>302</v>
      </c>
      <c r="B47" s="61">
        <v>99</v>
      </c>
      <c r="C47" s="63" t="s">
        <v>210</v>
      </c>
      <c r="D47" s="60"/>
      <c r="E47" s="24"/>
      <c r="F47" s="24"/>
      <c r="G47" s="24"/>
      <c r="H47" s="62" t="s">
        <v>211</v>
      </c>
      <c r="I47" s="23">
        <f>SUM(D6+D20+I6+I18)</f>
        <v>992.06000000000006</v>
      </c>
      <c r="J47" s="53"/>
    </row>
    <row r="48" spans="1:10" ht="7.5" customHeight="1">
      <c r="A48" s="64"/>
      <c r="B48" s="64"/>
      <c r="C48" s="64"/>
      <c r="D48" s="64"/>
      <c r="E48" s="64"/>
      <c r="F48" s="64"/>
      <c r="G48" s="64"/>
      <c r="H48" s="65"/>
      <c r="I48" s="64"/>
      <c r="J48" s="54"/>
    </row>
    <row r="49" spans="1:10" ht="7.5" customHeight="1">
      <c r="A49" s="19"/>
      <c r="B49" s="19"/>
      <c r="C49" s="19"/>
      <c r="D49" s="19"/>
      <c r="E49" s="19"/>
      <c r="F49" s="19"/>
      <c r="G49" s="19"/>
      <c r="H49" s="19"/>
      <c r="I49" s="19"/>
      <c r="J49" s="19"/>
    </row>
  </sheetData>
  <mergeCells count="8">
    <mergeCell ref="A1:I1"/>
    <mergeCell ref="H3:H4"/>
    <mergeCell ref="A3:B3"/>
    <mergeCell ref="C3:C4"/>
    <mergeCell ref="D3:D4"/>
    <mergeCell ref="I3:I4"/>
    <mergeCell ref="F3:G3"/>
    <mergeCell ref="A2:D2"/>
  </mergeCells>
  <phoneticPr fontId="1" type="noConversion"/>
  <pageMargins left="0.64529133999999999" right="0.64529133999999999" top="0.88151181000000001" bottom="0.88151181000000001" header="0.3" footer="0.3"/>
  <pageSetup paperSize="9" orientation="portrait"/>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47"/>
  <sheetViews>
    <sheetView showGridLines="0" workbookViewId="0">
      <selection activeCell="A2" sqref="A2:F2"/>
    </sheetView>
  </sheetViews>
  <sheetFormatPr defaultRowHeight="13.5"/>
  <cols>
    <col min="1" max="3" width="4.875" customWidth="1"/>
    <col min="4" max="4" width="18.625" customWidth="1"/>
    <col min="5" max="5" width="8.375" customWidth="1"/>
    <col min="6" max="6" width="16.625" customWidth="1"/>
    <col min="7" max="7" width="20.875" customWidth="1"/>
    <col min="8" max="8" width="23.25" customWidth="1"/>
    <col min="9" max="9" width="21.125" customWidth="1"/>
    <col min="10" max="10" width="11.5" customWidth="1"/>
    <col min="11" max="11" width="1" customWidth="1"/>
  </cols>
  <sheetData>
    <row r="1" spans="1:11" ht="24.75" customHeight="1">
      <c r="A1" s="149" t="s">
        <v>212</v>
      </c>
      <c r="B1" s="150"/>
      <c r="C1" s="150"/>
      <c r="D1" s="150"/>
      <c r="E1" s="150"/>
      <c r="F1" s="150"/>
      <c r="G1" s="150"/>
      <c r="H1" s="150"/>
      <c r="I1" s="150"/>
      <c r="J1" s="151"/>
      <c r="K1" s="19"/>
    </row>
    <row r="2" spans="1:11" ht="21" customHeight="1">
      <c r="A2" s="147" t="s">
        <v>472</v>
      </c>
      <c r="B2" s="147"/>
      <c r="C2" s="147"/>
      <c r="D2" s="147"/>
      <c r="E2" s="147"/>
      <c r="F2" s="147"/>
      <c r="G2" s="55"/>
      <c r="H2" s="55"/>
      <c r="I2" s="55"/>
      <c r="J2" s="55" t="s">
        <v>1</v>
      </c>
      <c r="K2" s="19"/>
    </row>
    <row r="3" spans="1:11" ht="21.75" customHeight="1">
      <c r="A3" s="148" t="s">
        <v>54</v>
      </c>
      <c r="B3" s="118"/>
      <c r="C3" s="118"/>
      <c r="D3" s="148" t="s">
        <v>56</v>
      </c>
      <c r="E3" s="148" t="s">
        <v>213</v>
      </c>
      <c r="F3" s="148" t="s">
        <v>133</v>
      </c>
      <c r="G3" s="148" t="s">
        <v>214</v>
      </c>
      <c r="H3" s="148" t="s">
        <v>215</v>
      </c>
      <c r="I3" s="148" t="s">
        <v>216</v>
      </c>
      <c r="J3" s="148" t="s">
        <v>5</v>
      </c>
      <c r="K3" s="22"/>
    </row>
    <row r="4" spans="1:11" ht="20.25" customHeight="1">
      <c r="A4" s="66" t="s">
        <v>61</v>
      </c>
      <c r="B4" s="66" t="s">
        <v>62</v>
      </c>
      <c r="C4" s="66" t="s">
        <v>63</v>
      </c>
      <c r="D4" s="118"/>
      <c r="E4" s="118"/>
      <c r="F4" s="118"/>
      <c r="G4" s="118"/>
      <c r="H4" s="118"/>
      <c r="I4" s="118"/>
      <c r="J4" s="118"/>
      <c r="K4" s="22"/>
    </row>
    <row r="5" spans="1:11" ht="17.25" customHeight="1">
      <c r="A5" s="67"/>
      <c r="B5" s="67"/>
      <c r="C5" s="67"/>
      <c r="D5" s="67"/>
      <c r="E5" s="67"/>
      <c r="F5" s="67"/>
      <c r="G5" s="67"/>
      <c r="H5" s="67"/>
      <c r="I5" s="67"/>
      <c r="J5" s="68"/>
      <c r="K5" s="22"/>
    </row>
    <row r="6" spans="1:11" ht="18" customHeight="1">
      <c r="A6" s="69" t="s">
        <v>80</v>
      </c>
      <c r="B6" s="69" t="s">
        <v>81</v>
      </c>
      <c r="C6" s="69" t="s">
        <v>83</v>
      </c>
      <c r="D6" s="69" t="s">
        <v>76</v>
      </c>
      <c r="E6" s="69" t="s">
        <v>136</v>
      </c>
      <c r="F6" s="69" t="s">
        <v>76</v>
      </c>
      <c r="G6" s="69" t="s">
        <v>217</v>
      </c>
      <c r="H6" s="69" t="s">
        <v>218</v>
      </c>
      <c r="I6" s="69" t="s">
        <v>217</v>
      </c>
      <c r="J6" s="70">
        <v>69.5</v>
      </c>
      <c r="K6" s="22"/>
    </row>
    <row r="7" spans="1:11" ht="18" customHeight="1">
      <c r="A7" s="69" t="s">
        <v>91</v>
      </c>
      <c r="B7" s="69" t="s">
        <v>83</v>
      </c>
      <c r="C7" s="69" t="s">
        <v>81</v>
      </c>
      <c r="D7" s="69" t="s">
        <v>76</v>
      </c>
      <c r="E7" s="69" t="s">
        <v>136</v>
      </c>
      <c r="F7" s="69" t="s">
        <v>76</v>
      </c>
      <c r="G7" s="69" t="s">
        <v>219</v>
      </c>
      <c r="H7" s="69" t="s">
        <v>220</v>
      </c>
      <c r="I7" s="69" t="s">
        <v>221</v>
      </c>
      <c r="J7" s="70">
        <v>5</v>
      </c>
      <c r="K7" s="22"/>
    </row>
    <row r="8" spans="1:11" ht="18" customHeight="1">
      <c r="A8" s="69" t="s">
        <v>91</v>
      </c>
      <c r="B8" s="69" t="s">
        <v>83</v>
      </c>
      <c r="C8" s="69" t="s">
        <v>81</v>
      </c>
      <c r="D8" s="69" t="s">
        <v>76</v>
      </c>
      <c r="E8" s="69" t="s">
        <v>136</v>
      </c>
      <c r="F8" s="69" t="s">
        <v>76</v>
      </c>
      <c r="G8" s="69" t="s">
        <v>222</v>
      </c>
      <c r="H8" s="69" t="s">
        <v>223</v>
      </c>
      <c r="I8" s="69" t="s">
        <v>224</v>
      </c>
      <c r="J8" s="70">
        <v>300</v>
      </c>
      <c r="K8" s="22"/>
    </row>
    <row r="9" spans="1:11" ht="18" customHeight="1">
      <c r="A9" s="69" t="s">
        <v>91</v>
      </c>
      <c r="B9" s="69" t="s">
        <v>81</v>
      </c>
      <c r="C9" s="69" t="s">
        <v>74</v>
      </c>
      <c r="D9" s="69" t="s">
        <v>76</v>
      </c>
      <c r="E9" s="69" t="s">
        <v>136</v>
      </c>
      <c r="F9" s="69" t="s">
        <v>76</v>
      </c>
      <c r="G9" s="69" t="s">
        <v>225</v>
      </c>
      <c r="H9" s="69" t="s">
        <v>225</v>
      </c>
      <c r="I9" s="69" t="s">
        <v>226</v>
      </c>
      <c r="J9" s="70">
        <v>9.1999999999999993</v>
      </c>
      <c r="K9" s="22"/>
    </row>
    <row r="10" spans="1:11" ht="18" customHeight="1">
      <c r="A10" s="69" t="s">
        <v>91</v>
      </c>
      <c r="B10" s="69" t="s">
        <v>81</v>
      </c>
      <c r="C10" s="69" t="s">
        <v>83</v>
      </c>
      <c r="D10" s="69" t="s">
        <v>76</v>
      </c>
      <c r="E10" s="69" t="s">
        <v>136</v>
      </c>
      <c r="F10" s="69" t="s">
        <v>76</v>
      </c>
      <c r="G10" s="69" t="s">
        <v>227</v>
      </c>
      <c r="H10" s="69" t="s">
        <v>228</v>
      </c>
      <c r="I10" s="69" t="s">
        <v>229</v>
      </c>
      <c r="J10" s="70">
        <v>5.24</v>
      </c>
      <c r="K10" s="22"/>
    </row>
    <row r="11" spans="1:11" ht="18" customHeight="1">
      <c r="A11" s="69" t="s">
        <v>91</v>
      </c>
      <c r="B11" s="69" t="s">
        <v>83</v>
      </c>
      <c r="C11" s="69" t="s">
        <v>81</v>
      </c>
      <c r="D11" s="69" t="s">
        <v>76</v>
      </c>
      <c r="E11" s="69" t="s">
        <v>136</v>
      </c>
      <c r="F11" s="69" t="s">
        <v>76</v>
      </c>
      <c r="G11" s="69" t="s">
        <v>230</v>
      </c>
      <c r="H11" s="69" t="s">
        <v>231</v>
      </c>
      <c r="I11" s="69" t="s">
        <v>232</v>
      </c>
      <c r="J11" s="70">
        <v>51</v>
      </c>
      <c r="K11" s="22"/>
    </row>
    <row r="12" spans="1:11" ht="18" customHeight="1">
      <c r="A12" s="69" t="s">
        <v>91</v>
      </c>
      <c r="B12" s="69" t="s">
        <v>81</v>
      </c>
      <c r="C12" s="69" t="s">
        <v>83</v>
      </c>
      <c r="D12" s="69" t="s">
        <v>76</v>
      </c>
      <c r="E12" s="69" t="s">
        <v>136</v>
      </c>
      <c r="F12" s="69" t="s">
        <v>76</v>
      </c>
      <c r="G12" s="69" t="s">
        <v>233</v>
      </c>
      <c r="H12" s="69" t="s">
        <v>234</v>
      </c>
      <c r="I12" s="69" t="s">
        <v>229</v>
      </c>
      <c r="J12" s="70">
        <v>78</v>
      </c>
      <c r="K12" s="22"/>
    </row>
    <row r="13" spans="1:11" ht="18" customHeight="1">
      <c r="A13" s="69" t="s">
        <v>80</v>
      </c>
      <c r="B13" s="69" t="s">
        <v>87</v>
      </c>
      <c r="C13" s="69" t="s">
        <v>74</v>
      </c>
      <c r="D13" s="69" t="s">
        <v>76</v>
      </c>
      <c r="E13" s="69" t="s">
        <v>136</v>
      </c>
      <c r="F13" s="69" t="s">
        <v>76</v>
      </c>
      <c r="G13" s="69" t="s">
        <v>235</v>
      </c>
      <c r="H13" s="69" t="s">
        <v>236</v>
      </c>
      <c r="I13" s="69" t="s">
        <v>237</v>
      </c>
      <c r="J13" s="70">
        <v>1007.17</v>
      </c>
      <c r="K13" s="22"/>
    </row>
    <row r="14" spans="1:11" ht="18" customHeight="1">
      <c r="A14" s="69" t="s">
        <v>80</v>
      </c>
      <c r="B14" s="69" t="s">
        <v>81</v>
      </c>
      <c r="C14" s="69" t="s">
        <v>74</v>
      </c>
      <c r="D14" s="69" t="s">
        <v>76</v>
      </c>
      <c r="E14" s="69" t="s">
        <v>136</v>
      </c>
      <c r="F14" s="69" t="s">
        <v>76</v>
      </c>
      <c r="G14" s="69" t="s">
        <v>238</v>
      </c>
      <c r="H14" s="69" t="s">
        <v>239</v>
      </c>
      <c r="I14" s="69" t="s">
        <v>240</v>
      </c>
      <c r="J14" s="70">
        <v>3.8</v>
      </c>
      <c r="K14" s="22"/>
    </row>
    <row r="15" spans="1:11" ht="18" customHeight="1">
      <c r="A15" s="69" t="s">
        <v>91</v>
      </c>
      <c r="B15" s="69" t="s">
        <v>83</v>
      </c>
      <c r="C15" s="69" t="s">
        <v>81</v>
      </c>
      <c r="D15" s="69" t="s">
        <v>76</v>
      </c>
      <c r="E15" s="69" t="s">
        <v>136</v>
      </c>
      <c r="F15" s="69" t="s">
        <v>76</v>
      </c>
      <c r="G15" s="69" t="s">
        <v>241</v>
      </c>
      <c r="H15" s="69" t="s">
        <v>242</v>
      </c>
      <c r="I15" s="69" t="s">
        <v>243</v>
      </c>
      <c r="J15" s="70">
        <v>30</v>
      </c>
      <c r="K15" s="22"/>
    </row>
    <row r="16" spans="1:11" ht="18" customHeight="1">
      <c r="A16" s="69" t="s">
        <v>91</v>
      </c>
      <c r="B16" s="69" t="s">
        <v>83</v>
      </c>
      <c r="C16" s="69" t="s">
        <v>81</v>
      </c>
      <c r="D16" s="69" t="s">
        <v>76</v>
      </c>
      <c r="E16" s="69" t="s">
        <v>136</v>
      </c>
      <c r="F16" s="69" t="s">
        <v>76</v>
      </c>
      <c r="G16" s="69" t="s">
        <v>244</v>
      </c>
      <c r="H16" s="69" t="s">
        <v>245</v>
      </c>
      <c r="I16" s="69" t="s">
        <v>246</v>
      </c>
      <c r="J16" s="70">
        <v>30</v>
      </c>
      <c r="K16" s="22"/>
    </row>
    <row r="17" spans="1:11" ht="18" customHeight="1">
      <c r="A17" s="69" t="s">
        <v>91</v>
      </c>
      <c r="B17" s="69" t="s">
        <v>81</v>
      </c>
      <c r="C17" s="69" t="s">
        <v>81</v>
      </c>
      <c r="D17" s="69" t="s">
        <v>76</v>
      </c>
      <c r="E17" s="69" t="s">
        <v>136</v>
      </c>
      <c r="F17" s="69" t="s">
        <v>76</v>
      </c>
      <c r="G17" s="69" t="s">
        <v>247</v>
      </c>
      <c r="H17" s="69" t="s">
        <v>248</v>
      </c>
      <c r="I17" s="69" t="s">
        <v>249</v>
      </c>
      <c r="J17" s="70">
        <v>3</v>
      </c>
      <c r="K17" s="22"/>
    </row>
    <row r="18" spans="1:11" ht="18" customHeight="1">
      <c r="A18" s="69" t="s">
        <v>91</v>
      </c>
      <c r="B18" s="69" t="s">
        <v>81</v>
      </c>
      <c r="C18" s="69" t="s">
        <v>83</v>
      </c>
      <c r="D18" s="69" t="s">
        <v>76</v>
      </c>
      <c r="E18" s="69" t="s">
        <v>136</v>
      </c>
      <c r="F18" s="69" t="s">
        <v>76</v>
      </c>
      <c r="G18" s="69" t="s">
        <v>250</v>
      </c>
      <c r="H18" s="69" t="s">
        <v>251</v>
      </c>
      <c r="I18" s="69" t="s">
        <v>252</v>
      </c>
      <c r="J18" s="70">
        <v>43</v>
      </c>
      <c r="K18" s="22"/>
    </row>
    <row r="19" spans="1:11" ht="18" customHeight="1">
      <c r="A19" s="69" t="s">
        <v>72</v>
      </c>
      <c r="B19" s="69" t="s">
        <v>73</v>
      </c>
      <c r="C19" s="69" t="s">
        <v>78</v>
      </c>
      <c r="D19" s="69" t="s">
        <v>76</v>
      </c>
      <c r="E19" s="69" t="s">
        <v>136</v>
      </c>
      <c r="F19" s="69" t="s">
        <v>76</v>
      </c>
      <c r="G19" s="69" t="s">
        <v>253</v>
      </c>
      <c r="H19" s="69" t="s">
        <v>254</v>
      </c>
      <c r="I19" s="69" t="s">
        <v>255</v>
      </c>
      <c r="J19" s="70">
        <v>60</v>
      </c>
      <c r="K19" s="22"/>
    </row>
    <row r="20" spans="1:11" ht="18" customHeight="1">
      <c r="A20" s="69" t="s">
        <v>72</v>
      </c>
      <c r="B20" s="69" t="s">
        <v>73</v>
      </c>
      <c r="C20" s="69" t="s">
        <v>74</v>
      </c>
      <c r="D20" s="69" t="s">
        <v>76</v>
      </c>
      <c r="E20" s="69" t="s">
        <v>136</v>
      </c>
      <c r="F20" s="69" t="s">
        <v>76</v>
      </c>
      <c r="G20" s="69" t="s">
        <v>256</v>
      </c>
      <c r="H20" s="69" t="s">
        <v>257</v>
      </c>
      <c r="I20" s="69" t="s">
        <v>258</v>
      </c>
      <c r="J20" s="70">
        <v>4.5</v>
      </c>
      <c r="K20" s="22"/>
    </row>
    <row r="21" spans="1:11" ht="18" customHeight="1">
      <c r="A21" s="69" t="s">
        <v>99</v>
      </c>
      <c r="B21" s="69" t="s">
        <v>81</v>
      </c>
      <c r="C21" s="69" t="s">
        <v>100</v>
      </c>
      <c r="D21" s="69" t="s">
        <v>76</v>
      </c>
      <c r="E21" s="69" t="s">
        <v>136</v>
      </c>
      <c r="F21" s="69" t="s">
        <v>76</v>
      </c>
      <c r="G21" s="69" t="s">
        <v>259</v>
      </c>
      <c r="H21" s="69" t="s">
        <v>260</v>
      </c>
      <c r="I21" s="69" t="s">
        <v>261</v>
      </c>
      <c r="J21" s="70">
        <v>87.09</v>
      </c>
      <c r="K21" s="22"/>
    </row>
    <row r="22" spans="1:11" ht="18" customHeight="1">
      <c r="A22" s="69" t="s">
        <v>80</v>
      </c>
      <c r="B22" s="69" t="s">
        <v>85</v>
      </c>
      <c r="C22" s="69" t="s">
        <v>83</v>
      </c>
      <c r="D22" s="69" t="s">
        <v>76</v>
      </c>
      <c r="E22" s="69" t="s">
        <v>136</v>
      </c>
      <c r="F22" s="69" t="s">
        <v>76</v>
      </c>
      <c r="G22" s="69" t="s">
        <v>262</v>
      </c>
      <c r="H22" s="69" t="s">
        <v>263</v>
      </c>
      <c r="I22" s="69" t="s">
        <v>264</v>
      </c>
      <c r="J22" s="70">
        <v>127.98</v>
      </c>
      <c r="K22" s="22"/>
    </row>
    <row r="23" spans="1:11" ht="18" customHeight="1">
      <c r="A23" s="69" t="s">
        <v>80</v>
      </c>
      <c r="B23" s="69" t="s">
        <v>81</v>
      </c>
      <c r="C23" s="69" t="s">
        <v>83</v>
      </c>
      <c r="D23" s="69" t="s">
        <v>76</v>
      </c>
      <c r="E23" s="69" t="s">
        <v>136</v>
      </c>
      <c r="F23" s="69" t="s">
        <v>76</v>
      </c>
      <c r="G23" s="69" t="s">
        <v>265</v>
      </c>
      <c r="H23" s="69" t="s">
        <v>266</v>
      </c>
      <c r="I23" s="69" t="s">
        <v>267</v>
      </c>
      <c r="J23" s="70">
        <v>117.8</v>
      </c>
      <c r="K23" s="22"/>
    </row>
    <row r="24" spans="1:11" ht="18" customHeight="1">
      <c r="A24" s="69" t="s">
        <v>80</v>
      </c>
      <c r="B24" s="69" t="s">
        <v>81</v>
      </c>
      <c r="C24" s="69" t="s">
        <v>83</v>
      </c>
      <c r="D24" s="69" t="s">
        <v>76</v>
      </c>
      <c r="E24" s="69" t="s">
        <v>136</v>
      </c>
      <c r="F24" s="69" t="s">
        <v>76</v>
      </c>
      <c r="G24" s="69" t="s">
        <v>268</v>
      </c>
      <c r="H24" s="69" t="s">
        <v>269</v>
      </c>
      <c r="I24" s="69" t="s">
        <v>270</v>
      </c>
      <c r="J24" s="70">
        <v>100</v>
      </c>
      <c r="K24" s="22"/>
    </row>
    <row r="25" spans="1:11" ht="18" customHeight="1">
      <c r="A25" s="69" t="s">
        <v>91</v>
      </c>
      <c r="B25" s="69" t="s">
        <v>83</v>
      </c>
      <c r="C25" s="69" t="s">
        <v>81</v>
      </c>
      <c r="D25" s="69" t="s">
        <v>76</v>
      </c>
      <c r="E25" s="69" t="s">
        <v>136</v>
      </c>
      <c r="F25" s="69" t="s">
        <v>76</v>
      </c>
      <c r="G25" s="69" t="s">
        <v>271</v>
      </c>
      <c r="H25" s="69" t="s">
        <v>271</v>
      </c>
      <c r="I25" s="69" t="s">
        <v>272</v>
      </c>
      <c r="J25" s="70">
        <v>30</v>
      </c>
      <c r="K25" s="22"/>
    </row>
    <row r="26" spans="1:11" ht="18" customHeight="1">
      <c r="A26" s="69" t="s">
        <v>91</v>
      </c>
      <c r="B26" s="69" t="s">
        <v>83</v>
      </c>
      <c r="C26" s="69" t="s">
        <v>81</v>
      </c>
      <c r="D26" s="69" t="s">
        <v>76</v>
      </c>
      <c r="E26" s="69" t="s">
        <v>136</v>
      </c>
      <c r="F26" s="69" t="s">
        <v>76</v>
      </c>
      <c r="G26" s="69" t="s">
        <v>273</v>
      </c>
      <c r="H26" s="69" t="s">
        <v>274</v>
      </c>
      <c r="I26" s="69" t="s">
        <v>275</v>
      </c>
      <c r="J26" s="70">
        <v>0.32</v>
      </c>
      <c r="K26" s="22"/>
    </row>
    <row r="27" spans="1:11" ht="18" customHeight="1">
      <c r="A27" s="69" t="s">
        <v>91</v>
      </c>
      <c r="B27" s="69" t="s">
        <v>83</v>
      </c>
      <c r="C27" s="69" t="s">
        <v>81</v>
      </c>
      <c r="D27" s="69" t="s">
        <v>76</v>
      </c>
      <c r="E27" s="69" t="s">
        <v>136</v>
      </c>
      <c r="F27" s="69" t="s">
        <v>76</v>
      </c>
      <c r="G27" s="69" t="s">
        <v>276</v>
      </c>
      <c r="H27" s="69" t="s">
        <v>277</v>
      </c>
      <c r="I27" s="69" t="s">
        <v>278</v>
      </c>
      <c r="J27" s="70">
        <v>986.96</v>
      </c>
      <c r="K27" s="22"/>
    </row>
    <row r="28" spans="1:11" ht="18" customHeight="1">
      <c r="A28" s="69" t="s">
        <v>91</v>
      </c>
      <c r="B28" s="69" t="s">
        <v>83</v>
      </c>
      <c r="C28" s="69" t="s">
        <v>81</v>
      </c>
      <c r="D28" s="69" t="s">
        <v>76</v>
      </c>
      <c r="E28" s="69" t="s">
        <v>136</v>
      </c>
      <c r="F28" s="69" t="s">
        <v>76</v>
      </c>
      <c r="G28" s="69" t="s">
        <v>279</v>
      </c>
      <c r="H28" s="69" t="s">
        <v>280</v>
      </c>
      <c r="I28" s="69" t="s">
        <v>281</v>
      </c>
      <c r="J28" s="70">
        <v>100</v>
      </c>
      <c r="K28" s="22"/>
    </row>
    <row r="29" spans="1:11" ht="18" customHeight="1">
      <c r="A29" s="69" t="s">
        <v>91</v>
      </c>
      <c r="B29" s="69" t="s">
        <v>81</v>
      </c>
      <c r="C29" s="69" t="s">
        <v>83</v>
      </c>
      <c r="D29" s="69" t="s">
        <v>76</v>
      </c>
      <c r="E29" s="69" t="s">
        <v>136</v>
      </c>
      <c r="F29" s="69" t="s">
        <v>76</v>
      </c>
      <c r="G29" s="69" t="s">
        <v>282</v>
      </c>
      <c r="H29" s="69" t="s">
        <v>283</v>
      </c>
      <c r="I29" s="69" t="s">
        <v>229</v>
      </c>
      <c r="J29" s="70">
        <v>43.2</v>
      </c>
      <c r="K29" s="22"/>
    </row>
    <row r="30" spans="1:11" ht="18" customHeight="1">
      <c r="A30" s="69" t="s">
        <v>91</v>
      </c>
      <c r="B30" s="69" t="s">
        <v>81</v>
      </c>
      <c r="C30" s="69" t="s">
        <v>83</v>
      </c>
      <c r="D30" s="69" t="s">
        <v>76</v>
      </c>
      <c r="E30" s="69" t="s">
        <v>136</v>
      </c>
      <c r="F30" s="69" t="s">
        <v>76</v>
      </c>
      <c r="G30" s="69" t="s">
        <v>284</v>
      </c>
      <c r="H30" s="69" t="s">
        <v>285</v>
      </c>
      <c r="I30" s="69" t="s">
        <v>229</v>
      </c>
      <c r="J30" s="70">
        <v>2.5</v>
      </c>
      <c r="K30" s="22"/>
    </row>
    <row r="31" spans="1:11" ht="18" customHeight="1">
      <c r="A31" s="69" t="s">
        <v>80</v>
      </c>
      <c r="B31" s="69" t="s">
        <v>87</v>
      </c>
      <c r="C31" s="69" t="s">
        <v>85</v>
      </c>
      <c r="D31" s="69" t="s">
        <v>76</v>
      </c>
      <c r="E31" s="69" t="s">
        <v>136</v>
      </c>
      <c r="F31" s="69" t="s">
        <v>76</v>
      </c>
      <c r="G31" s="69" t="s">
        <v>286</v>
      </c>
      <c r="H31" s="69" t="s">
        <v>287</v>
      </c>
      <c r="I31" s="69" t="s">
        <v>288</v>
      </c>
      <c r="J31" s="70">
        <v>15</v>
      </c>
      <c r="K31" s="22"/>
    </row>
    <row r="32" spans="1:11" ht="18" customHeight="1">
      <c r="A32" s="69" t="s">
        <v>80</v>
      </c>
      <c r="B32" s="69" t="s">
        <v>81</v>
      </c>
      <c r="C32" s="69" t="s">
        <v>83</v>
      </c>
      <c r="D32" s="69" t="s">
        <v>76</v>
      </c>
      <c r="E32" s="69" t="s">
        <v>136</v>
      </c>
      <c r="F32" s="69" t="s">
        <v>76</v>
      </c>
      <c r="G32" s="69" t="s">
        <v>289</v>
      </c>
      <c r="H32" s="69" t="s">
        <v>290</v>
      </c>
      <c r="I32" s="69" t="s">
        <v>291</v>
      </c>
      <c r="J32" s="70">
        <v>80.2</v>
      </c>
      <c r="K32" s="22"/>
    </row>
    <row r="33" spans="1:11" ht="18" customHeight="1">
      <c r="A33" s="69" t="s">
        <v>91</v>
      </c>
      <c r="B33" s="69" t="s">
        <v>83</v>
      </c>
      <c r="C33" s="69" t="s">
        <v>81</v>
      </c>
      <c r="D33" s="69" t="s">
        <v>76</v>
      </c>
      <c r="E33" s="69" t="s">
        <v>136</v>
      </c>
      <c r="F33" s="69" t="s">
        <v>76</v>
      </c>
      <c r="G33" s="69" t="s">
        <v>292</v>
      </c>
      <c r="H33" s="69" t="s">
        <v>293</v>
      </c>
      <c r="I33" s="69" t="s">
        <v>229</v>
      </c>
      <c r="J33" s="70">
        <v>33.42</v>
      </c>
      <c r="K33" s="22"/>
    </row>
    <row r="34" spans="1:11" ht="18" customHeight="1">
      <c r="A34" s="69" t="s">
        <v>91</v>
      </c>
      <c r="B34" s="69" t="s">
        <v>81</v>
      </c>
      <c r="C34" s="69" t="s">
        <v>83</v>
      </c>
      <c r="D34" s="69" t="s">
        <v>76</v>
      </c>
      <c r="E34" s="69" t="s">
        <v>136</v>
      </c>
      <c r="F34" s="69" t="s">
        <v>76</v>
      </c>
      <c r="G34" s="69" t="s">
        <v>294</v>
      </c>
      <c r="H34" s="69" t="s">
        <v>295</v>
      </c>
      <c r="I34" s="69" t="s">
        <v>229</v>
      </c>
      <c r="J34" s="70">
        <v>1.03</v>
      </c>
      <c r="K34" s="22"/>
    </row>
    <row r="35" spans="1:11" ht="18" customHeight="1">
      <c r="A35" s="69" t="s">
        <v>91</v>
      </c>
      <c r="B35" s="69" t="s">
        <v>81</v>
      </c>
      <c r="C35" s="69" t="s">
        <v>83</v>
      </c>
      <c r="D35" s="69" t="s">
        <v>76</v>
      </c>
      <c r="E35" s="69" t="s">
        <v>136</v>
      </c>
      <c r="F35" s="69" t="s">
        <v>76</v>
      </c>
      <c r="G35" s="69" t="s">
        <v>296</v>
      </c>
      <c r="H35" s="69" t="s">
        <v>297</v>
      </c>
      <c r="I35" s="69" t="s">
        <v>298</v>
      </c>
      <c r="J35" s="70">
        <v>7</v>
      </c>
      <c r="K35" s="22"/>
    </row>
    <row r="36" spans="1:11" ht="18" customHeight="1">
      <c r="A36" s="69" t="s">
        <v>80</v>
      </c>
      <c r="B36" s="69" t="s">
        <v>81</v>
      </c>
      <c r="C36" s="69" t="s">
        <v>83</v>
      </c>
      <c r="D36" s="69" t="s">
        <v>76</v>
      </c>
      <c r="E36" s="69" t="s">
        <v>136</v>
      </c>
      <c r="F36" s="69" t="s">
        <v>76</v>
      </c>
      <c r="G36" s="69" t="s">
        <v>299</v>
      </c>
      <c r="H36" s="69" t="s">
        <v>300</v>
      </c>
      <c r="I36" s="69" t="s">
        <v>301</v>
      </c>
      <c r="J36" s="70">
        <v>9.49</v>
      </c>
      <c r="K36" s="22"/>
    </row>
    <row r="37" spans="1:11" ht="18" customHeight="1">
      <c r="A37" s="69" t="s">
        <v>91</v>
      </c>
      <c r="B37" s="69" t="s">
        <v>83</v>
      </c>
      <c r="C37" s="69" t="s">
        <v>81</v>
      </c>
      <c r="D37" s="69" t="s">
        <v>76</v>
      </c>
      <c r="E37" s="69" t="s">
        <v>136</v>
      </c>
      <c r="F37" s="69" t="s">
        <v>76</v>
      </c>
      <c r="G37" s="69" t="s">
        <v>302</v>
      </c>
      <c r="H37" s="69" t="s">
        <v>303</v>
      </c>
      <c r="I37" s="69" t="s">
        <v>304</v>
      </c>
      <c r="J37" s="70">
        <v>12</v>
      </c>
      <c r="K37" s="22"/>
    </row>
    <row r="38" spans="1:11" ht="18" customHeight="1">
      <c r="A38" s="69" t="s">
        <v>91</v>
      </c>
      <c r="B38" s="69" t="s">
        <v>81</v>
      </c>
      <c r="C38" s="69" t="s">
        <v>74</v>
      </c>
      <c r="D38" s="69" t="s">
        <v>76</v>
      </c>
      <c r="E38" s="69" t="s">
        <v>136</v>
      </c>
      <c r="F38" s="69" t="s">
        <v>76</v>
      </c>
      <c r="G38" s="69" t="s">
        <v>305</v>
      </c>
      <c r="H38" s="69" t="s">
        <v>305</v>
      </c>
      <c r="I38" s="69" t="s">
        <v>226</v>
      </c>
      <c r="J38" s="70">
        <v>4</v>
      </c>
      <c r="K38" s="22"/>
    </row>
    <row r="39" spans="1:11" ht="18" customHeight="1">
      <c r="A39" s="69" t="s">
        <v>80</v>
      </c>
      <c r="B39" s="69" t="s">
        <v>87</v>
      </c>
      <c r="C39" s="69" t="s">
        <v>81</v>
      </c>
      <c r="D39" s="69" t="s">
        <v>76</v>
      </c>
      <c r="E39" s="69" t="s">
        <v>136</v>
      </c>
      <c r="F39" s="69" t="s">
        <v>76</v>
      </c>
      <c r="G39" s="69" t="s">
        <v>306</v>
      </c>
      <c r="H39" s="69" t="s">
        <v>307</v>
      </c>
      <c r="I39" s="69" t="s">
        <v>308</v>
      </c>
      <c r="J39" s="70">
        <v>50</v>
      </c>
      <c r="K39" s="22"/>
    </row>
    <row r="40" spans="1:11" ht="18" customHeight="1">
      <c r="A40" s="69" t="s">
        <v>91</v>
      </c>
      <c r="B40" s="69" t="s">
        <v>83</v>
      </c>
      <c r="C40" s="69" t="s">
        <v>81</v>
      </c>
      <c r="D40" s="69" t="s">
        <v>76</v>
      </c>
      <c r="E40" s="69" t="s">
        <v>136</v>
      </c>
      <c r="F40" s="69" t="s">
        <v>76</v>
      </c>
      <c r="G40" s="69" t="s">
        <v>309</v>
      </c>
      <c r="H40" s="69" t="s">
        <v>310</v>
      </c>
      <c r="I40" s="69" t="s">
        <v>311</v>
      </c>
      <c r="J40" s="70">
        <v>53</v>
      </c>
      <c r="K40" s="22"/>
    </row>
    <row r="41" spans="1:11" ht="18" customHeight="1">
      <c r="A41" s="69" t="s">
        <v>91</v>
      </c>
      <c r="B41" s="69" t="s">
        <v>81</v>
      </c>
      <c r="C41" s="69" t="s">
        <v>74</v>
      </c>
      <c r="D41" s="69" t="s">
        <v>76</v>
      </c>
      <c r="E41" s="69" t="s">
        <v>136</v>
      </c>
      <c r="F41" s="69" t="s">
        <v>76</v>
      </c>
      <c r="G41" s="69" t="s">
        <v>312</v>
      </c>
      <c r="H41" s="69" t="s">
        <v>312</v>
      </c>
      <c r="I41" s="69" t="s">
        <v>313</v>
      </c>
      <c r="J41" s="70">
        <v>19.420000000000002</v>
      </c>
      <c r="K41" s="22"/>
    </row>
    <row r="42" spans="1:11" ht="18" customHeight="1">
      <c r="A42" s="69" t="s">
        <v>99</v>
      </c>
      <c r="B42" s="69" t="s">
        <v>81</v>
      </c>
      <c r="C42" s="69" t="s">
        <v>100</v>
      </c>
      <c r="D42" s="69" t="s">
        <v>76</v>
      </c>
      <c r="E42" s="69" t="s">
        <v>136</v>
      </c>
      <c r="F42" s="69" t="s">
        <v>76</v>
      </c>
      <c r="G42" s="69" t="s">
        <v>314</v>
      </c>
      <c r="H42" s="69" t="s">
        <v>315</v>
      </c>
      <c r="I42" s="69" t="s">
        <v>316</v>
      </c>
      <c r="J42" s="70">
        <v>167.78</v>
      </c>
      <c r="K42" s="22"/>
    </row>
    <row r="43" spans="1:11" ht="18" customHeight="1">
      <c r="A43" s="69" t="s">
        <v>91</v>
      </c>
      <c r="B43" s="69" t="s">
        <v>83</v>
      </c>
      <c r="C43" s="69" t="s">
        <v>81</v>
      </c>
      <c r="D43" s="69" t="s">
        <v>76</v>
      </c>
      <c r="E43" s="69" t="s">
        <v>136</v>
      </c>
      <c r="F43" s="69" t="s">
        <v>76</v>
      </c>
      <c r="G43" s="69" t="s">
        <v>317</v>
      </c>
      <c r="H43" s="69" t="s">
        <v>318</v>
      </c>
      <c r="I43" s="69" t="s">
        <v>229</v>
      </c>
      <c r="J43" s="70">
        <v>19.440000000000001</v>
      </c>
      <c r="K43" s="22"/>
    </row>
    <row r="44" spans="1:11" ht="18" customHeight="1">
      <c r="A44" s="69" t="s">
        <v>91</v>
      </c>
      <c r="B44" s="69" t="s">
        <v>83</v>
      </c>
      <c r="C44" s="69" t="s">
        <v>81</v>
      </c>
      <c r="D44" s="69" t="s">
        <v>76</v>
      </c>
      <c r="E44" s="69" t="s">
        <v>136</v>
      </c>
      <c r="F44" s="69" t="s">
        <v>76</v>
      </c>
      <c r="G44" s="69" t="s">
        <v>319</v>
      </c>
      <c r="H44" s="69" t="s">
        <v>319</v>
      </c>
      <c r="I44" s="69" t="s">
        <v>320</v>
      </c>
      <c r="J44" s="70">
        <v>35</v>
      </c>
      <c r="K44" s="22"/>
    </row>
    <row r="45" spans="1:11" ht="18" customHeight="1">
      <c r="A45" s="69" t="s">
        <v>91</v>
      </c>
      <c r="B45" s="69" t="s">
        <v>83</v>
      </c>
      <c r="C45" s="69" t="s">
        <v>81</v>
      </c>
      <c r="D45" s="69" t="s">
        <v>76</v>
      </c>
      <c r="E45" s="69" t="s">
        <v>136</v>
      </c>
      <c r="F45" s="69" t="s">
        <v>76</v>
      </c>
      <c r="G45" s="69" t="s">
        <v>321</v>
      </c>
      <c r="H45" s="69" t="s">
        <v>322</v>
      </c>
      <c r="I45" s="69" t="s">
        <v>323</v>
      </c>
      <c r="J45" s="70">
        <v>100</v>
      </c>
      <c r="K45" s="22"/>
    </row>
    <row r="46" spans="1:11" ht="7.5" customHeight="1">
      <c r="A46" s="25"/>
      <c r="B46" s="25"/>
      <c r="C46" s="25"/>
      <c r="D46" s="25"/>
      <c r="E46" s="25"/>
      <c r="F46" s="25"/>
      <c r="G46" s="25"/>
      <c r="H46" s="25"/>
      <c r="I46" s="25"/>
      <c r="J46" s="25"/>
      <c r="K46" s="19"/>
    </row>
    <row r="47" spans="1:11" ht="7.5" customHeight="1">
      <c r="A47" s="19"/>
      <c r="B47" s="19"/>
      <c r="C47" s="19"/>
      <c r="D47" s="19"/>
      <c r="E47" s="19"/>
      <c r="F47" s="19"/>
      <c r="G47" s="19"/>
      <c r="H47" s="19"/>
      <c r="I47" s="19"/>
      <c r="J47" s="19"/>
      <c r="K47" s="19"/>
    </row>
  </sheetData>
  <mergeCells count="10">
    <mergeCell ref="A3:C3"/>
    <mergeCell ref="A1:J1"/>
    <mergeCell ref="D3:D4"/>
    <mergeCell ref="G3:G4"/>
    <mergeCell ref="H3:H4"/>
    <mergeCell ref="I3:I4"/>
    <mergeCell ref="J3:J4"/>
    <mergeCell ref="E3:E4"/>
    <mergeCell ref="F3:F4"/>
    <mergeCell ref="A2:F2"/>
  </mergeCells>
  <phoneticPr fontId="1" type="noConversion"/>
  <pageMargins left="0.64529133999999999" right="0.64529133999999999" top="0.68466141999999997" bottom="0.68466141999999997" header="0.3" footer="0.3"/>
  <pageSetup paperSize="9" scale="91" orientation="landscape"/>
  <headerFooter>
    <oddFooter>&amp;C第&amp;P页, 共&amp;N页</oddFooter>
  </headerFooter>
  <ignoredErrors>
    <ignoredError sqref="A6 B6 C6 E6 A7 B7 C7 E7 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A45 B45 C45 E45" numberStoredAsText="1"/>
  </ignoredErrors>
</worksheet>
</file>

<file path=xl/worksheets/sheet8.xml><?xml version="1.0" encoding="utf-8"?>
<worksheet xmlns="http://schemas.openxmlformats.org/spreadsheetml/2006/main" xmlns:r="http://schemas.openxmlformats.org/officeDocument/2006/relationships">
  <dimension ref="A1:I11"/>
  <sheetViews>
    <sheetView showGridLines="0" workbookViewId="0">
      <selection activeCell="A2" sqref="A2:C2"/>
    </sheetView>
  </sheetViews>
  <sheetFormatPr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spans="1:9" ht="39.75" customHeight="1">
      <c r="A1" s="152" t="s">
        <v>324</v>
      </c>
      <c r="B1" s="153"/>
      <c r="C1" s="154"/>
      <c r="D1" s="154"/>
      <c r="E1" s="154"/>
      <c r="F1" s="154"/>
      <c r="G1" s="154"/>
      <c r="H1" s="155"/>
      <c r="I1" s="19"/>
    </row>
    <row r="2" spans="1:9" ht="34.5" customHeight="1">
      <c r="A2" s="157" t="s">
        <v>472</v>
      </c>
      <c r="B2" s="157"/>
      <c r="C2" s="157"/>
      <c r="D2" s="71"/>
      <c r="E2" s="71"/>
      <c r="F2" s="71"/>
      <c r="G2" s="71"/>
      <c r="H2" s="71" t="s">
        <v>1</v>
      </c>
      <c r="I2" s="19"/>
    </row>
    <row r="3" spans="1:9" ht="21.75" customHeight="1">
      <c r="A3" s="105" t="s">
        <v>213</v>
      </c>
      <c r="B3" s="105" t="s">
        <v>133</v>
      </c>
      <c r="C3" s="105" t="s">
        <v>214</v>
      </c>
      <c r="D3" s="105" t="s">
        <v>325</v>
      </c>
      <c r="E3" s="156"/>
      <c r="F3" s="156"/>
      <c r="G3" s="156"/>
      <c r="H3" s="156"/>
      <c r="I3" s="22"/>
    </row>
    <row r="4" spans="1:9" ht="21" customHeight="1">
      <c r="A4" s="156"/>
      <c r="B4" s="156"/>
      <c r="C4" s="156"/>
      <c r="D4" s="105" t="s">
        <v>6</v>
      </c>
      <c r="E4" s="105" t="s">
        <v>190</v>
      </c>
      <c r="F4" s="105" t="s">
        <v>199</v>
      </c>
      <c r="G4" s="105" t="s">
        <v>326</v>
      </c>
      <c r="H4" s="156"/>
      <c r="I4" s="22"/>
    </row>
    <row r="5" spans="1:9" ht="27" customHeight="1">
      <c r="A5" s="156"/>
      <c r="B5" s="156"/>
      <c r="C5" s="156"/>
      <c r="D5" s="156"/>
      <c r="E5" s="156"/>
      <c r="F5" s="156"/>
      <c r="G5" s="5" t="s">
        <v>207</v>
      </c>
      <c r="H5" s="5" t="s">
        <v>327</v>
      </c>
      <c r="I5" s="22"/>
    </row>
    <row r="6" spans="1:9" ht="19.5" customHeight="1">
      <c r="A6" s="72">
        <v>1</v>
      </c>
      <c r="B6" s="72">
        <v>2</v>
      </c>
      <c r="C6" s="72">
        <v>3</v>
      </c>
      <c r="D6" s="72">
        <v>4</v>
      </c>
      <c r="E6" s="72">
        <v>5</v>
      </c>
      <c r="F6" s="72">
        <v>6</v>
      </c>
      <c r="G6" s="72">
        <v>7</v>
      </c>
      <c r="H6" s="72">
        <v>8</v>
      </c>
      <c r="I6" s="22"/>
    </row>
    <row r="7" spans="1:9" ht="18" customHeight="1">
      <c r="A7" s="148" t="s">
        <v>6</v>
      </c>
      <c r="B7" s="156"/>
      <c r="C7" s="156"/>
      <c r="D7" s="73">
        <v>6.3</v>
      </c>
      <c r="E7" s="73"/>
      <c r="F7" s="73">
        <v>1</v>
      </c>
      <c r="G7" s="73">
        <v>5.3</v>
      </c>
      <c r="H7" s="73"/>
      <c r="I7" s="74"/>
    </row>
    <row r="8" spans="1:9" ht="18" customHeight="1">
      <c r="A8" s="69" t="s">
        <v>136</v>
      </c>
      <c r="B8" s="69" t="s">
        <v>76</v>
      </c>
      <c r="C8" s="69" t="s">
        <v>328</v>
      </c>
      <c r="D8" s="70">
        <v>1</v>
      </c>
      <c r="E8" s="70"/>
      <c r="F8" s="70">
        <v>1</v>
      </c>
      <c r="G8" s="70"/>
      <c r="H8" s="70"/>
      <c r="I8" s="74"/>
    </row>
    <row r="9" spans="1:9" ht="18" customHeight="1">
      <c r="A9" s="69" t="s">
        <v>136</v>
      </c>
      <c r="B9" s="69" t="s">
        <v>76</v>
      </c>
      <c r="C9" s="69" t="s">
        <v>329</v>
      </c>
      <c r="D9" s="70">
        <v>5.3</v>
      </c>
      <c r="E9" s="70"/>
      <c r="F9" s="70"/>
      <c r="G9" s="70">
        <v>5.3</v>
      </c>
      <c r="H9" s="70"/>
      <c r="I9" s="74"/>
    </row>
    <row r="10" spans="1:9" ht="11.25" customHeight="1">
      <c r="A10" s="75"/>
      <c r="B10" s="75"/>
      <c r="C10" s="75"/>
      <c r="D10" s="75"/>
      <c r="E10" s="75"/>
      <c r="F10" s="75"/>
      <c r="G10" s="75"/>
      <c r="H10" s="75"/>
      <c r="I10" s="19"/>
    </row>
    <row r="11" spans="1:9" ht="7.5" customHeight="1">
      <c r="A11" s="19"/>
      <c r="B11" s="19"/>
      <c r="C11" s="19"/>
      <c r="D11" s="19"/>
      <c r="E11" s="19"/>
      <c r="F11" s="19"/>
      <c r="G11" s="19"/>
      <c r="H11" s="19"/>
      <c r="I11" s="19"/>
    </row>
  </sheetData>
  <mergeCells count="11">
    <mergeCell ref="A1:H1"/>
    <mergeCell ref="A7:C7"/>
    <mergeCell ref="E4:E5"/>
    <mergeCell ref="F4:F5"/>
    <mergeCell ref="G4:H4"/>
    <mergeCell ref="D4:D5"/>
    <mergeCell ref="D3:H3"/>
    <mergeCell ref="B3:B5"/>
    <mergeCell ref="C3:C5"/>
    <mergeCell ref="A3:A5"/>
    <mergeCell ref="A2:C2"/>
  </mergeCells>
  <phoneticPr fontId="1"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O10"/>
  <sheetViews>
    <sheetView showGridLines="0" workbookViewId="0">
      <selection activeCell="A2" sqref="A2:F2"/>
    </sheetView>
  </sheetViews>
  <sheetFormatPr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99" t="s">
        <v>330</v>
      </c>
      <c r="B1" s="140"/>
      <c r="C1" s="140"/>
      <c r="D1" s="140"/>
      <c r="E1" s="140"/>
      <c r="F1" s="140"/>
      <c r="G1" s="140"/>
      <c r="H1" s="140"/>
      <c r="I1" s="140"/>
      <c r="J1" s="140"/>
      <c r="K1" s="140"/>
      <c r="L1" s="140"/>
      <c r="M1" s="140"/>
      <c r="N1" s="141"/>
      <c r="O1" s="19"/>
    </row>
    <row r="2" spans="1:15" ht="15.75" customHeight="1">
      <c r="A2" s="108" t="s">
        <v>472</v>
      </c>
      <c r="B2" s="108"/>
      <c r="C2" s="108"/>
      <c r="D2" s="108"/>
      <c r="E2" s="108"/>
      <c r="F2" s="108"/>
      <c r="G2" s="2"/>
      <c r="H2" s="2"/>
      <c r="I2" s="44"/>
      <c r="J2" s="44"/>
      <c r="K2" s="44"/>
      <c r="L2" s="49" t="s">
        <v>1</v>
      </c>
      <c r="M2" s="49"/>
      <c r="N2" s="2"/>
      <c r="O2" s="19"/>
    </row>
    <row r="3" spans="1:15" ht="16.5" customHeight="1">
      <c r="A3" s="105" t="s">
        <v>54</v>
      </c>
      <c r="B3" s="105"/>
      <c r="C3" s="105"/>
      <c r="D3" s="105" t="s">
        <v>132</v>
      </c>
      <c r="E3" s="105" t="s">
        <v>133</v>
      </c>
      <c r="F3" s="105" t="s">
        <v>331</v>
      </c>
      <c r="G3" s="105" t="s">
        <v>58</v>
      </c>
      <c r="H3" s="105" t="s">
        <v>59</v>
      </c>
      <c r="I3" s="105"/>
      <c r="J3" s="105"/>
      <c r="K3" s="105" t="s">
        <v>60</v>
      </c>
      <c r="L3" s="105"/>
      <c r="M3" s="105"/>
      <c r="N3" s="105"/>
      <c r="O3" s="22"/>
    </row>
    <row r="4" spans="1:15" ht="34.5" customHeight="1">
      <c r="A4" s="5" t="s">
        <v>61</v>
      </c>
      <c r="B4" s="5" t="s">
        <v>62</v>
      </c>
      <c r="C4" s="5" t="s">
        <v>63</v>
      </c>
      <c r="D4" s="105"/>
      <c r="E4" s="105"/>
      <c r="F4" s="105"/>
      <c r="G4" s="105"/>
      <c r="H4" s="5" t="s">
        <v>64</v>
      </c>
      <c r="I4" s="5" t="s">
        <v>332</v>
      </c>
      <c r="J4" s="5" t="s">
        <v>66</v>
      </c>
      <c r="K4" s="5" t="s">
        <v>67</v>
      </c>
      <c r="L4" s="5" t="s">
        <v>68</v>
      </c>
      <c r="M4" s="5" t="s">
        <v>69</v>
      </c>
      <c r="N4" s="5" t="s">
        <v>70</v>
      </c>
      <c r="O4" s="22"/>
    </row>
    <row r="5" spans="1:15" ht="22.5" customHeight="1">
      <c r="A5" s="105" t="s">
        <v>6</v>
      </c>
      <c r="B5" s="105"/>
      <c r="C5" s="105"/>
      <c r="D5" s="105"/>
      <c r="E5" s="105"/>
      <c r="F5" s="105"/>
      <c r="G5" s="6">
        <v>2150.71</v>
      </c>
      <c r="H5" s="6"/>
      <c r="I5" s="6"/>
      <c r="J5" s="6"/>
      <c r="K5" s="6"/>
      <c r="L5" s="6">
        <v>2150.71</v>
      </c>
      <c r="M5" s="6"/>
      <c r="N5" s="6"/>
      <c r="O5" s="22"/>
    </row>
    <row r="6" spans="1:15" ht="18" customHeight="1">
      <c r="A6" s="39"/>
      <c r="B6" s="39"/>
      <c r="C6" s="39"/>
      <c r="D6" s="39"/>
      <c r="E6" s="39"/>
      <c r="F6" s="39" t="s">
        <v>135</v>
      </c>
      <c r="G6" s="40">
        <v>2150.71</v>
      </c>
      <c r="H6" s="40"/>
      <c r="I6" s="40"/>
      <c r="J6" s="40"/>
      <c r="K6" s="40"/>
      <c r="L6" s="40">
        <v>2150.71</v>
      </c>
      <c r="M6" s="40"/>
      <c r="N6" s="40"/>
      <c r="O6" s="22"/>
    </row>
    <row r="7" spans="1:15" ht="18" customHeight="1">
      <c r="A7" s="51" t="s">
        <v>91</v>
      </c>
      <c r="B7" s="51" t="s">
        <v>95</v>
      </c>
      <c r="C7" s="51" t="s">
        <v>85</v>
      </c>
      <c r="D7" s="51" t="s">
        <v>136</v>
      </c>
      <c r="E7" s="51" t="s">
        <v>76</v>
      </c>
      <c r="F7" s="51" t="s">
        <v>96</v>
      </c>
      <c r="G7" s="52">
        <v>1763.31</v>
      </c>
      <c r="H7" s="52"/>
      <c r="I7" s="52"/>
      <c r="J7" s="52"/>
      <c r="K7" s="52"/>
      <c r="L7" s="52">
        <v>1763.31</v>
      </c>
      <c r="M7" s="52"/>
      <c r="N7" s="52"/>
      <c r="O7" s="22"/>
    </row>
    <row r="8" spans="1:15" ht="18" customHeight="1">
      <c r="A8" s="51" t="s">
        <v>91</v>
      </c>
      <c r="B8" s="51" t="s">
        <v>95</v>
      </c>
      <c r="C8" s="51" t="s">
        <v>83</v>
      </c>
      <c r="D8" s="51" t="s">
        <v>136</v>
      </c>
      <c r="E8" s="51" t="s">
        <v>76</v>
      </c>
      <c r="F8" s="51" t="s">
        <v>97</v>
      </c>
      <c r="G8" s="52">
        <v>387.4</v>
      </c>
      <c r="H8" s="52"/>
      <c r="I8" s="52"/>
      <c r="J8" s="52"/>
      <c r="K8" s="52"/>
      <c r="L8" s="52">
        <v>387.4</v>
      </c>
      <c r="M8" s="52"/>
      <c r="N8" s="52"/>
      <c r="O8" s="22"/>
    </row>
    <row r="9" spans="1:15" ht="7.5" customHeight="1">
      <c r="A9" s="25"/>
      <c r="B9" s="25"/>
      <c r="C9" s="25"/>
      <c r="D9" s="25"/>
      <c r="E9" s="25"/>
      <c r="F9" s="25"/>
      <c r="G9" s="25"/>
      <c r="H9" s="25"/>
      <c r="I9" s="25"/>
      <c r="J9" s="25"/>
      <c r="K9" s="25"/>
      <c r="L9" s="25"/>
      <c r="M9" s="25"/>
      <c r="N9" s="25"/>
      <c r="O9" s="19"/>
    </row>
    <row r="10" spans="1:15" ht="7.5" customHeight="1">
      <c r="A10" s="19"/>
      <c r="B10" s="19"/>
      <c r="C10" s="19"/>
      <c r="D10" s="19"/>
      <c r="E10" s="19"/>
      <c r="F10" s="19"/>
      <c r="G10" s="19"/>
      <c r="H10" s="19"/>
      <c r="I10" s="19"/>
      <c r="J10" s="19"/>
      <c r="K10" s="19"/>
      <c r="L10" s="19"/>
      <c r="M10" s="19"/>
      <c r="N10" s="19"/>
      <c r="O10" s="19"/>
    </row>
  </sheetData>
  <mergeCells count="10">
    <mergeCell ref="A5:F5"/>
    <mergeCell ref="A1:N1"/>
    <mergeCell ref="A3:C3"/>
    <mergeCell ref="D3:D4"/>
    <mergeCell ref="F3:F4"/>
    <mergeCell ref="G3:G4"/>
    <mergeCell ref="H3:J3"/>
    <mergeCell ref="K3:N3"/>
    <mergeCell ref="E3:E4"/>
    <mergeCell ref="A2:F2"/>
  </mergeCells>
  <phoneticPr fontId="1" type="noConversion"/>
  <pageMargins left="0.60592126000000002" right="0.60592126000000002" top="0.84214173000000003" bottom="0.84214173000000003" header="0.3" footer="0.3"/>
  <pageSetup paperSize="9" scale="78" orientation="landscape"/>
  <headerFooter>
    <oddFooter>&amp;C第&amp;P页, 共&amp;N页</oddFooter>
  </headerFooter>
  <ignoredErrors>
    <ignoredError sqref="A7 B7 C7 D7 A8 B8 C8 D8"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E25"/>
  <sheetViews>
    <sheetView showGridLines="0" workbookViewId="0">
      <selection activeCell="A2" sqref="A2:C2"/>
    </sheetView>
  </sheetViews>
  <sheetFormatPr defaultRowHeight="13.5"/>
  <cols>
    <col min="1" max="1" width="5.625" customWidth="1"/>
    <col min="2" max="2" width="5.125" customWidth="1"/>
    <col min="3" max="3" width="28.25" customWidth="1"/>
    <col min="4" max="4" width="22.875" customWidth="1"/>
    <col min="5" max="5" width="1" customWidth="1"/>
  </cols>
  <sheetData>
    <row r="1" spans="1:5" ht="44.25" customHeight="1">
      <c r="A1" s="142" t="s">
        <v>333</v>
      </c>
      <c r="B1" s="158"/>
      <c r="C1" s="158"/>
      <c r="D1" s="159"/>
      <c r="E1" s="19"/>
    </row>
    <row r="2" spans="1:5" ht="33" customHeight="1">
      <c r="A2" s="161" t="s">
        <v>472</v>
      </c>
      <c r="B2" s="162"/>
      <c r="C2" s="163"/>
      <c r="D2" s="76" t="s">
        <v>1</v>
      </c>
      <c r="E2" s="19"/>
    </row>
    <row r="3" spans="1:5" ht="13.5" customHeight="1">
      <c r="A3" s="160" t="s">
        <v>54</v>
      </c>
      <c r="B3" s="160"/>
      <c r="C3" s="118" t="s">
        <v>57</v>
      </c>
      <c r="D3" s="118" t="s">
        <v>334</v>
      </c>
      <c r="E3" s="22"/>
    </row>
    <row r="4" spans="1:5" ht="18.75" customHeight="1">
      <c r="A4" s="58" t="s">
        <v>61</v>
      </c>
      <c r="B4" s="58" t="s">
        <v>62</v>
      </c>
      <c r="C4" s="118"/>
      <c r="D4" s="118"/>
      <c r="E4" s="22"/>
    </row>
    <row r="5" spans="1:5" ht="15.75" customHeight="1">
      <c r="A5" s="77">
        <v>302</v>
      </c>
      <c r="B5" s="77">
        <v>1</v>
      </c>
      <c r="C5" s="78" t="s">
        <v>170</v>
      </c>
      <c r="D5" s="8">
        <v>14.54</v>
      </c>
      <c r="E5" s="22"/>
    </row>
    <row r="6" spans="1:5" ht="15.75" customHeight="1">
      <c r="A6" s="77">
        <v>302</v>
      </c>
      <c r="B6" s="77">
        <v>2</v>
      </c>
      <c r="C6" s="78" t="s">
        <v>172</v>
      </c>
      <c r="D6" s="8">
        <v>4.5</v>
      </c>
      <c r="E6" s="22"/>
    </row>
    <row r="7" spans="1:5" ht="15.75" customHeight="1">
      <c r="A7" s="77">
        <v>302</v>
      </c>
      <c r="B7" s="77">
        <v>5</v>
      </c>
      <c r="C7" s="78" t="s">
        <v>178</v>
      </c>
      <c r="D7" s="8"/>
      <c r="E7" s="22"/>
    </row>
    <row r="8" spans="1:5" ht="19.5" customHeight="1">
      <c r="A8" s="77">
        <v>302</v>
      </c>
      <c r="B8" s="77">
        <v>6</v>
      </c>
      <c r="C8" s="78" t="s">
        <v>180</v>
      </c>
      <c r="D8" s="8"/>
      <c r="E8" s="22"/>
    </row>
    <row r="9" spans="1:5" ht="15.75" customHeight="1">
      <c r="A9" s="77">
        <v>302</v>
      </c>
      <c r="B9" s="77">
        <v>7</v>
      </c>
      <c r="C9" s="78" t="s">
        <v>182</v>
      </c>
      <c r="D9" s="8"/>
      <c r="E9" s="22"/>
    </row>
    <row r="10" spans="1:5" ht="15.75" customHeight="1">
      <c r="A10" s="77">
        <v>302</v>
      </c>
      <c r="B10" s="77">
        <v>8</v>
      </c>
      <c r="C10" s="78" t="s">
        <v>184</v>
      </c>
      <c r="D10" s="8"/>
      <c r="E10" s="22"/>
    </row>
    <row r="11" spans="1:5" ht="15.75" customHeight="1">
      <c r="A11" s="77">
        <v>302</v>
      </c>
      <c r="B11" s="77">
        <v>9</v>
      </c>
      <c r="C11" s="78" t="s">
        <v>186</v>
      </c>
      <c r="D11" s="8"/>
      <c r="E11" s="22"/>
    </row>
    <row r="12" spans="1:5" ht="15.75" customHeight="1">
      <c r="A12" s="77">
        <v>302</v>
      </c>
      <c r="B12" s="77">
        <v>11</v>
      </c>
      <c r="C12" s="78" t="s">
        <v>188</v>
      </c>
      <c r="D12" s="8">
        <v>3</v>
      </c>
      <c r="E12" s="22"/>
    </row>
    <row r="13" spans="1:5" ht="15.75" customHeight="1">
      <c r="A13" s="77">
        <v>302</v>
      </c>
      <c r="B13" s="77">
        <v>13</v>
      </c>
      <c r="C13" s="78" t="s">
        <v>192</v>
      </c>
      <c r="D13" s="8">
        <v>35</v>
      </c>
      <c r="E13" s="22"/>
    </row>
    <row r="14" spans="1:5" ht="15.75" customHeight="1">
      <c r="A14" s="77">
        <v>302</v>
      </c>
      <c r="B14" s="77">
        <v>15</v>
      </c>
      <c r="C14" s="78" t="s">
        <v>196</v>
      </c>
      <c r="D14" s="8"/>
      <c r="E14" s="22"/>
    </row>
    <row r="15" spans="1:5" ht="15.75" customHeight="1">
      <c r="A15" s="77">
        <v>302</v>
      </c>
      <c r="B15" s="77">
        <v>18</v>
      </c>
      <c r="C15" s="78" t="s">
        <v>200</v>
      </c>
      <c r="D15" s="8"/>
      <c r="E15" s="22"/>
    </row>
    <row r="16" spans="1:5" ht="15.75" customHeight="1">
      <c r="A16" s="77">
        <v>302</v>
      </c>
      <c r="B16" s="77">
        <v>24</v>
      </c>
      <c r="C16" s="78" t="s">
        <v>201</v>
      </c>
      <c r="D16" s="8">
        <v>33.42</v>
      </c>
      <c r="E16" s="22"/>
    </row>
    <row r="17" spans="1:5" ht="15.75" customHeight="1">
      <c r="A17" s="77">
        <v>310</v>
      </c>
      <c r="B17" s="77">
        <v>2</v>
      </c>
      <c r="C17" s="78" t="s">
        <v>335</v>
      </c>
      <c r="D17" s="8"/>
      <c r="E17" s="22"/>
    </row>
    <row r="18" spans="1:5" ht="15.75" customHeight="1">
      <c r="A18" s="77">
        <v>302</v>
      </c>
      <c r="B18" s="77">
        <v>29</v>
      </c>
      <c r="C18" s="78" t="s">
        <v>206</v>
      </c>
      <c r="D18" s="8">
        <v>2</v>
      </c>
      <c r="E18" s="22"/>
    </row>
    <row r="19" spans="1:5" ht="15.75" customHeight="1">
      <c r="A19" s="77">
        <v>302</v>
      </c>
      <c r="B19" s="77">
        <v>31</v>
      </c>
      <c r="C19" s="78" t="s">
        <v>207</v>
      </c>
      <c r="D19" s="8">
        <v>5.3</v>
      </c>
      <c r="E19" s="22"/>
    </row>
    <row r="20" spans="1:5" ht="15.75" customHeight="1">
      <c r="A20" s="77">
        <v>302</v>
      </c>
      <c r="B20" s="77">
        <v>99</v>
      </c>
      <c r="C20" s="78" t="s">
        <v>210</v>
      </c>
      <c r="D20" s="8">
        <v>1276.93</v>
      </c>
      <c r="E20" s="22"/>
    </row>
    <row r="21" spans="1:5" ht="14.25" customHeight="1">
      <c r="A21" s="79"/>
      <c r="B21" s="79"/>
      <c r="C21" s="80"/>
      <c r="D21" s="47"/>
      <c r="E21" s="22"/>
    </row>
    <row r="22" spans="1:5" ht="14.25" customHeight="1">
      <c r="A22" s="79"/>
      <c r="B22" s="79"/>
      <c r="C22" s="80"/>
      <c r="D22" s="47"/>
      <c r="E22" s="22"/>
    </row>
    <row r="23" spans="1:5" ht="14.25" customHeight="1">
      <c r="A23" s="79"/>
      <c r="B23" s="79"/>
      <c r="C23" s="81" t="s">
        <v>336</v>
      </c>
      <c r="D23" s="8">
        <v>1374.69</v>
      </c>
      <c r="E23" s="22"/>
    </row>
    <row r="24" spans="1:5" ht="7.5" customHeight="1">
      <c r="A24" s="25"/>
      <c r="B24" s="25"/>
      <c r="C24" s="25"/>
      <c r="D24" s="25"/>
      <c r="E24" s="19"/>
    </row>
    <row r="25" spans="1:5" ht="7.5" customHeight="1">
      <c r="A25" s="19"/>
      <c r="B25" s="19"/>
      <c r="C25" s="19"/>
      <c r="D25" s="19"/>
      <c r="E25" s="19"/>
    </row>
  </sheetData>
  <mergeCells count="5">
    <mergeCell ref="A1:D1"/>
    <mergeCell ref="A3:B3"/>
    <mergeCell ref="C3:C4"/>
    <mergeCell ref="D3:D4"/>
    <mergeCell ref="A2:C2"/>
  </mergeCells>
  <phoneticPr fontId="1" type="noConversion"/>
  <pageMargins left="0.64529133999999999" right="0.64529133999999999" top="0.88151181000000001" bottom="0.88151181000000001"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I23"/>
  <sheetViews>
    <sheetView showGridLines="0" workbookViewId="0">
      <selection activeCell="A2" sqref="A2:D2"/>
    </sheetView>
  </sheetViews>
  <sheetFormatPr defaultRowHeight="13.5"/>
  <cols>
    <col min="1" max="1" width="9.375" customWidth="1"/>
    <col min="2" max="2" width="12.875" customWidth="1"/>
    <col min="3" max="6" width="16.875" customWidth="1"/>
    <col min="7" max="7" width="10.75" customWidth="1"/>
    <col min="8" max="8" width="11.25" customWidth="1"/>
    <col min="9" max="9" width="1" customWidth="1"/>
  </cols>
  <sheetData>
    <row r="1" spans="1:9" ht="29.25" customHeight="1">
      <c r="A1" s="152" t="s">
        <v>337</v>
      </c>
      <c r="B1" s="154"/>
      <c r="C1" s="154"/>
      <c r="D1" s="154"/>
      <c r="E1" s="154"/>
      <c r="F1" s="154"/>
      <c r="G1" s="154"/>
      <c r="H1" s="155"/>
      <c r="I1" s="19"/>
    </row>
    <row r="2" spans="1:9" ht="18" customHeight="1">
      <c r="A2" s="157" t="s">
        <v>472</v>
      </c>
      <c r="B2" s="157"/>
      <c r="C2" s="157"/>
      <c r="D2" s="157"/>
      <c r="E2" s="71"/>
      <c r="F2" s="71"/>
      <c r="G2" s="71"/>
      <c r="H2" s="71" t="s">
        <v>1</v>
      </c>
      <c r="I2" s="19"/>
    </row>
    <row r="3" spans="1:9" ht="23.25" customHeight="1">
      <c r="A3" s="166" t="s">
        <v>213</v>
      </c>
      <c r="B3" s="166" t="s">
        <v>133</v>
      </c>
      <c r="C3" s="166" t="s">
        <v>338</v>
      </c>
      <c r="D3" s="166" t="s">
        <v>339</v>
      </c>
      <c r="E3" s="165"/>
      <c r="F3" s="166" t="s">
        <v>340</v>
      </c>
      <c r="G3" s="166" t="s">
        <v>5</v>
      </c>
      <c r="H3" s="166" t="s">
        <v>341</v>
      </c>
      <c r="I3" s="22"/>
    </row>
    <row r="4" spans="1:9" ht="30" customHeight="1">
      <c r="A4" s="165"/>
      <c r="B4" s="165"/>
      <c r="C4" s="165"/>
      <c r="D4" s="82" t="s">
        <v>342</v>
      </c>
      <c r="E4" s="82" t="s">
        <v>343</v>
      </c>
      <c r="F4" s="156"/>
      <c r="G4" s="156"/>
      <c r="H4" s="156"/>
      <c r="I4" s="22"/>
    </row>
    <row r="5" spans="1:9" ht="18" customHeight="1">
      <c r="A5" s="72">
        <v>1</v>
      </c>
      <c r="B5" s="72">
        <v>2</v>
      </c>
      <c r="C5" s="72">
        <v>3</v>
      </c>
      <c r="D5" s="72">
        <v>4</v>
      </c>
      <c r="E5" s="72">
        <v>5</v>
      </c>
      <c r="F5" s="72">
        <v>6</v>
      </c>
      <c r="G5" s="72">
        <v>7</v>
      </c>
      <c r="H5" s="72">
        <v>8</v>
      </c>
      <c r="I5" s="22"/>
    </row>
    <row r="6" spans="1:9" ht="18" customHeight="1">
      <c r="A6" s="164" t="s">
        <v>6</v>
      </c>
      <c r="B6" s="165"/>
      <c r="C6" s="165"/>
      <c r="D6" s="165"/>
      <c r="E6" s="165"/>
      <c r="F6" s="165"/>
      <c r="G6" s="83">
        <v>811.4</v>
      </c>
      <c r="H6" s="83">
        <v>811.4</v>
      </c>
      <c r="I6" s="22"/>
    </row>
    <row r="7" spans="1:9" ht="18" customHeight="1">
      <c r="A7" s="9" t="s">
        <v>136</v>
      </c>
      <c r="B7" s="9" t="s">
        <v>76</v>
      </c>
      <c r="C7" s="9" t="s">
        <v>321</v>
      </c>
      <c r="D7" s="9" t="s">
        <v>344</v>
      </c>
      <c r="E7" s="9" t="s">
        <v>345</v>
      </c>
      <c r="F7" s="9" t="s">
        <v>346</v>
      </c>
      <c r="G7" s="10">
        <v>100</v>
      </c>
      <c r="H7" s="10">
        <v>100</v>
      </c>
      <c r="I7" s="84"/>
    </row>
    <row r="8" spans="1:9" ht="18" customHeight="1">
      <c r="A8" s="9" t="s">
        <v>136</v>
      </c>
      <c r="B8" s="9" t="s">
        <v>76</v>
      </c>
      <c r="C8" s="9" t="s">
        <v>268</v>
      </c>
      <c r="D8" s="9" t="s">
        <v>347</v>
      </c>
      <c r="E8" s="9" t="s">
        <v>345</v>
      </c>
      <c r="F8" s="9" t="s">
        <v>346</v>
      </c>
      <c r="G8" s="10">
        <v>100</v>
      </c>
      <c r="H8" s="10">
        <v>100</v>
      </c>
      <c r="I8" s="84"/>
    </row>
    <row r="9" spans="1:9" ht="18" customHeight="1">
      <c r="A9" s="9" t="s">
        <v>136</v>
      </c>
      <c r="B9" s="9" t="s">
        <v>76</v>
      </c>
      <c r="C9" s="9" t="s">
        <v>265</v>
      </c>
      <c r="D9" s="9" t="s">
        <v>344</v>
      </c>
      <c r="E9" s="9" t="s">
        <v>345</v>
      </c>
      <c r="F9" s="9" t="s">
        <v>346</v>
      </c>
      <c r="G9" s="10">
        <v>60</v>
      </c>
      <c r="H9" s="10">
        <v>60</v>
      </c>
      <c r="I9" s="84"/>
    </row>
    <row r="10" spans="1:9" ht="18" customHeight="1">
      <c r="A10" s="9" t="s">
        <v>136</v>
      </c>
      <c r="B10" s="9" t="s">
        <v>76</v>
      </c>
      <c r="C10" s="9" t="s">
        <v>262</v>
      </c>
      <c r="D10" s="9" t="s">
        <v>344</v>
      </c>
      <c r="E10" s="9" t="s">
        <v>345</v>
      </c>
      <c r="F10" s="9" t="s">
        <v>346</v>
      </c>
      <c r="G10" s="10">
        <v>127.98</v>
      </c>
      <c r="H10" s="10">
        <v>127.98</v>
      </c>
      <c r="I10" s="84"/>
    </row>
    <row r="11" spans="1:9" ht="18" customHeight="1">
      <c r="A11" s="9" t="s">
        <v>136</v>
      </c>
      <c r="B11" s="9" t="s">
        <v>76</v>
      </c>
      <c r="C11" s="9" t="s">
        <v>312</v>
      </c>
      <c r="D11" s="9" t="s">
        <v>348</v>
      </c>
      <c r="E11" s="9" t="s">
        <v>349</v>
      </c>
      <c r="F11" s="9" t="s">
        <v>346</v>
      </c>
      <c r="G11" s="10">
        <v>19.420000000000002</v>
      </c>
      <c r="H11" s="10">
        <v>19.420000000000002</v>
      </c>
      <c r="I11" s="84"/>
    </row>
    <row r="12" spans="1:9" ht="18" customHeight="1">
      <c r="A12" s="9" t="s">
        <v>136</v>
      </c>
      <c r="B12" s="9" t="s">
        <v>76</v>
      </c>
      <c r="C12" s="9" t="s">
        <v>233</v>
      </c>
      <c r="D12" s="9" t="s">
        <v>348</v>
      </c>
      <c r="E12" s="9" t="s">
        <v>349</v>
      </c>
      <c r="F12" s="9" t="s">
        <v>346</v>
      </c>
      <c r="G12" s="10">
        <v>10</v>
      </c>
      <c r="H12" s="10">
        <v>10</v>
      </c>
      <c r="I12" s="84"/>
    </row>
    <row r="13" spans="1:9" ht="18" customHeight="1">
      <c r="A13" s="9" t="s">
        <v>136</v>
      </c>
      <c r="B13" s="9" t="s">
        <v>76</v>
      </c>
      <c r="C13" s="9" t="s">
        <v>244</v>
      </c>
      <c r="D13" s="9" t="s">
        <v>348</v>
      </c>
      <c r="E13" s="9" t="s">
        <v>349</v>
      </c>
      <c r="F13" s="9" t="s">
        <v>346</v>
      </c>
      <c r="G13" s="10">
        <v>30</v>
      </c>
      <c r="H13" s="10">
        <v>30</v>
      </c>
      <c r="I13" s="84"/>
    </row>
    <row r="14" spans="1:9" ht="18" customHeight="1">
      <c r="A14" s="9" t="s">
        <v>136</v>
      </c>
      <c r="B14" s="9" t="s">
        <v>76</v>
      </c>
      <c r="C14" s="9" t="s">
        <v>253</v>
      </c>
      <c r="D14" s="9" t="s">
        <v>348</v>
      </c>
      <c r="E14" s="9" t="s">
        <v>349</v>
      </c>
      <c r="F14" s="9" t="s">
        <v>346</v>
      </c>
      <c r="G14" s="10">
        <v>60</v>
      </c>
      <c r="H14" s="10">
        <v>60</v>
      </c>
      <c r="I14" s="84"/>
    </row>
    <row r="15" spans="1:9" ht="18" customHeight="1">
      <c r="A15" s="9" t="s">
        <v>136</v>
      </c>
      <c r="B15" s="9" t="s">
        <v>76</v>
      </c>
      <c r="C15" s="9" t="s">
        <v>230</v>
      </c>
      <c r="D15" s="9" t="s">
        <v>348</v>
      </c>
      <c r="E15" s="9" t="s">
        <v>349</v>
      </c>
      <c r="F15" s="9" t="s">
        <v>346</v>
      </c>
      <c r="G15" s="10">
        <v>51</v>
      </c>
      <c r="H15" s="10">
        <v>51</v>
      </c>
      <c r="I15" s="84"/>
    </row>
    <row r="16" spans="1:9" ht="18" customHeight="1">
      <c r="A16" s="9" t="s">
        <v>136</v>
      </c>
      <c r="B16" s="9" t="s">
        <v>76</v>
      </c>
      <c r="C16" s="9" t="s">
        <v>319</v>
      </c>
      <c r="D16" s="9" t="s">
        <v>348</v>
      </c>
      <c r="E16" s="9" t="s">
        <v>349</v>
      </c>
      <c r="F16" s="9" t="s">
        <v>346</v>
      </c>
      <c r="G16" s="10">
        <v>35</v>
      </c>
      <c r="H16" s="10">
        <v>35</v>
      </c>
      <c r="I16" s="84"/>
    </row>
    <row r="17" spans="1:9" ht="18" customHeight="1">
      <c r="A17" s="9" t="s">
        <v>136</v>
      </c>
      <c r="B17" s="9" t="s">
        <v>76</v>
      </c>
      <c r="C17" s="9" t="s">
        <v>250</v>
      </c>
      <c r="D17" s="9" t="s">
        <v>347</v>
      </c>
      <c r="E17" s="9" t="s">
        <v>349</v>
      </c>
      <c r="F17" s="9" t="s">
        <v>346</v>
      </c>
      <c r="G17" s="10">
        <v>43</v>
      </c>
      <c r="H17" s="10">
        <v>43</v>
      </c>
      <c r="I17" s="84"/>
    </row>
    <row r="18" spans="1:9" ht="18" customHeight="1">
      <c r="A18" s="9" t="s">
        <v>136</v>
      </c>
      <c r="B18" s="9" t="s">
        <v>76</v>
      </c>
      <c r="C18" s="9" t="s">
        <v>271</v>
      </c>
      <c r="D18" s="9" t="s">
        <v>347</v>
      </c>
      <c r="E18" s="9" t="s">
        <v>349</v>
      </c>
      <c r="F18" s="9" t="s">
        <v>346</v>
      </c>
      <c r="G18" s="10">
        <v>30</v>
      </c>
      <c r="H18" s="10">
        <v>30</v>
      </c>
      <c r="I18" s="84"/>
    </row>
    <row r="19" spans="1:9" ht="18" customHeight="1">
      <c r="A19" s="9" t="s">
        <v>136</v>
      </c>
      <c r="B19" s="9" t="s">
        <v>76</v>
      </c>
      <c r="C19" s="9" t="s">
        <v>241</v>
      </c>
      <c r="D19" s="9" t="s">
        <v>347</v>
      </c>
      <c r="E19" s="9" t="s">
        <v>349</v>
      </c>
      <c r="F19" s="9" t="s">
        <v>346</v>
      </c>
      <c r="G19" s="10">
        <v>30</v>
      </c>
      <c r="H19" s="10">
        <v>30</v>
      </c>
      <c r="I19" s="84"/>
    </row>
    <row r="20" spans="1:9" ht="18" customHeight="1">
      <c r="A20" s="9" t="s">
        <v>136</v>
      </c>
      <c r="B20" s="9" t="s">
        <v>76</v>
      </c>
      <c r="C20" s="9" t="s">
        <v>279</v>
      </c>
      <c r="D20" s="9" t="s">
        <v>347</v>
      </c>
      <c r="E20" s="9" t="s">
        <v>349</v>
      </c>
      <c r="F20" s="9" t="s">
        <v>346</v>
      </c>
      <c r="G20" s="10">
        <v>100</v>
      </c>
      <c r="H20" s="10">
        <v>100</v>
      </c>
      <c r="I20" s="84"/>
    </row>
    <row r="21" spans="1:9" ht="18" customHeight="1">
      <c r="A21" s="9" t="s">
        <v>136</v>
      </c>
      <c r="B21" s="9" t="s">
        <v>76</v>
      </c>
      <c r="C21" s="9" t="s">
        <v>286</v>
      </c>
      <c r="D21" s="9" t="s">
        <v>344</v>
      </c>
      <c r="E21" s="9" t="s">
        <v>345</v>
      </c>
      <c r="F21" s="9" t="s">
        <v>346</v>
      </c>
      <c r="G21" s="10">
        <v>15</v>
      </c>
      <c r="H21" s="10">
        <v>15</v>
      </c>
      <c r="I21" s="84"/>
    </row>
    <row r="22" spans="1:9" ht="18" customHeight="1">
      <c r="A22" s="75"/>
      <c r="B22" s="75"/>
      <c r="C22" s="75"/>
      <c r="D22" s="75"/>
      <c r="E22" s="75"/>
      <c r="F22" s="75"/>
      <c r="G22" s="75"/>
      <c r="H22" s="75"/>
      <c r="I22" s="19"/>
    </row>
    <row r="23" spans="1:9" ht="7.5" customHeight="1">
      <c r="A23" s="19"/>
      <c r="B23" s="19"/>
      <c r="C23" s="19"/>
      <c r="D23" s="19"/>
      <c r="E23" s="19"/>
      <c r="F23" s="19"/>
      <c r="G23" s="19"/>
      <c r="H23" s="19"/>
      <c r="I23" s="19"/>
    </row>
  </sheetData>
  <mergeCells count="10">
    <mergeCell ref="A6:F6"/>
    <mergeCell ref="G3:G4"/>
    <mergeCell ref="A1:H1"/>
    <mergeCell ref="D3:E3"/>
    <mergeCell ref="A3:A4"/>
    <mergeCell ref="B3:B4"/>
    <mergeCell ref="C3:C4"/>
    <mergeCell ref="H3:H4"/>
    <mergeCell ref="F3:F4"/>
    <mergeCell ref="A2:D2"/>
  </mergeCells>
  <phoneticPr fontId="1"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7 A8 A9 A10 A11 A12 A13 A14 A15 A16 A17 A18 A19 A20 A21" numberStoredAsText="1"/>
  </ignoredErrors>
</worksheet>
</file>

<file path=xl/worksheets/sheet12.xml><?xml version="1.0" encoding="utf-8"?>
<worksheet xmlns="http://schemas.openxmlformats.org/spreadsheetml/2006/main" xmlns:r="http://schemas.openxmlformats.org/officeDocument/2006/relationships">
  <dimension ref="A1:F42"/>
  <sheetViews>
    <sheetView workbookViewId="0">
      <selection activeCell="C3" sqref="C3:F4"/>
    </sheetView>
  </sheetViews>
  <sheetFormatPr defaultColWidth="14.5" defaultRowHeight="14.25"/>
  <cols>
    <col min="1" max="1" width="11.25" style="90" customWidth="1"/>
    <col min="2" max="2" width="15.25" style="90" customWidth="1"/>
    <col min="3" max="3" width="16.625" style="90" customWidth="1"/>
    <col min="4" max="6" width="13.875" style="90" customWidth="1"/>
    <col min="7" max="16384" width="14.5" style="85"/>
  </cols>
  <sheetData>
    <row r="1" spans="1:6" ht="19.5">
      <c r="A1" s="167" t="s">
        <v>467</v>
      </c>
      <c r="B1" s="167"/>
      <c r="C1" s="167"/>
      <c r="D1" s="167"/>
      <c r="E1" s="167"/>
      <c r="F1" s="167"/>
    </row>
    <row r="2" spans="1:6" ht="19.5">
      <c r="A2" s="167" t="s">
        <v>350</v>
      </c>
      <c r="B2" s="167"/>
      <c r="C2" s="167"/>
      <c r="D2" s="167"/>
      <c r="E2" s="167"/>
      <c r="F2" s="167"/>
    </row>
    <row r="3" spans="1:6">
      <c r="A3" s="168" t="s">
        <v>351</v>
      </c>
      <c r="B3" s="168"/>
      <c r="C3" s="169" t="s">
        <v>471</v>
      </c>
      <c r="D3" s="169"/>
      <c r="E3" s="169"/>
      <c r="F3" s="169"/>
    </row>
    <row r="4" spans="1:6">
      <c r="A4" s="168"/>
      <c r="B4" s="168"/>
      <c r="C4" s="169"/>
      <c r="D4" s="169"/>
      <c r="E4" s="169"/>
      <c r="F4" s="169"/>
    </row>
    <row r="5" spans="1:6" ht="33.75">
      <c r="A5" s="86" t="s">
        <v>352</v>
      </c>
      <c r="B5" s="169" t="s">
        <v>353</v>
      </c>
      <c r="C5" s="169"/>
      <c r="D5" s="169"/>
      <c r="E5" s="169"/>
      <c r="F5" s="169"/>
    </row>
    <row r="6" spans="1:6">
      <c r="A6" s="168" t="s">
        <v>354</v>
      </c>
      <c r="B6" s="168" t="s">
        <v>355</v>
      </c>
      <c r="C6" s="168"/>
      <c r="D6" s="168" t="s">
        <v>356</v>
      </c>
      <c r="E6" s="168"/>
      <c r="F6" s="168"/>
    </row>
    <row r="7" spans="1:6" ht="75" customHeight="1">
      <c r="A7" s="168"/>
      <c r="B7" s="169" t="s">
        <v>357</v>
      </c>
      <c r="C7" s="169"/>
      <c r="D7" s="169" t="s">
        <v>358</v>
      </c>
      <c r="E7" s="169"/>
      <c r="F7" s="169"/>
    </row>
    <row r="8" spans="1:6" ht="130.9" customHeight="1">
      <c r="A8" s="168"/>
      <c r="B8" s="169" t="s">
        <v>359</v>
      </c>
      <c r="C8" s="169"/>
      <c r="D8" s="169" t="s">
        <v>360</v>
      </c>
      <c r="E8" s="169"/>
      <c r="F8" s="169"/>
    </row>
    <row r="9" spans="1:6" ht="48.6" customHeight="1">
      <c r="A9" s="168"/>
      <c r="B9" s="169" t="s">
        <v>361</v>
      </c>
      <c r="C9" s="169"/>
      <c r="D9" s="169" t="s">
        <v>362</v>
      </c>
      <c r="E9" s="169"/>
      <c r="F9" s="169"/>
    </row>
    <row r="10" spans="1:6">
      <c r="A10" s="168" t="s">
        <v>363</v>
      </c>
      <c r="B10" s="169" t="s">
        <v>364</v>
      </c>
      <c r="C10" s="169"/>
      <c r="D10" s="169"/>
      <c r="E10" s="170">
        <f>'[1]1部门收支总体情况表'!B18</f>
        <v>7044.81</v>
      </c>
      <c r="F10" s="170"/>
    </row>
    <row r="11" spans="1:6">
      <c r="A11" s="168"/>
      <c r="B11" s="169" t="s">
        <v>365</v>
      </c>
      <c r="C11" s="169"/>
      <c r="D11" s="169"/>
      <c r="E11" s="170">
        <f>E10</f>
        <v>7044.81</v>
      </c>
      <c r="F11" s="170"/>
    </row>
    <row r="12" spans="1:6">
      <c r="A12" s="168"/>
      <c r="B12" s="169" t="s">
        <v>366</v>
      </c>
      <c r="C12" s="169"/>
      <c r="D12" s="169"/>
      <c r="E12" s="170"/>
      <c r="F12" s="170"/>
    </row>
    <row r="13" spans="1:6">
      <c r="A13" s="168"/>
      <c r="B13" s="169" t="s">
        <v>367</v>
      </c>
      <c r="C13" s="169"/>
      <c r="D13" s="169"/>
      <c r="E13" s="170">
        <f>'[1]1部门收支总体情况表'!D7</f>
        <v>992.06</v>
      </c>
      <c r="F13" s="170"/>
    </row>
    <row r="14" spans="1:6">
      <c r="A14" s="168"/>
      <c r="B14" s="169" t="s">
        <v>368</v>
      </c>
      <c r="C14" s="169"/>
      <c r="D14" s="169"/>
      <c r="E14" s="170">
        <f>'[1]1部门收支总体情况表'!D11</f>
        <v>6052.75</v>
      </c>
      <c r="F14" s="170"/>
    </row>
    <row r="15" spans="1:6">
      <c r="A15" s="168" t="s">
        <v>369</v>
      </c>
      <c r="B15" s="168" t="s">
        <v>370</v>
      </c>
      <c r="C15" s="168" t="s">
        <v>371</v>
      </c>
      <c r="D15" s="168" t="s">
        <v>372</v>
      </c>
      <c r="E15" s="168" t="s">
        <v>373</v>
      </c>
      <c r="F15" s="168"/>
    </row>
    <row r="16" spans="1:6">
      <c r="A16" s="168"/>
      <c r="B16" s="168"/>
      <c r="C16" s="168"/>
      <c r="D16" s="168"/>
      <c r="E16" s="168"/>
      <c r="F16" s="168"/>
    </row>
    <row r="17" spans="1:6">
      <c r="A17" s="168" t="s">
        <v>374</v>
      </c>
      <c r="B17" s="168" t="s">
        <v>375</v>
      </c>
      <c r="C17" s="87" t="s">
        <v>376</v>
      </c>
      <c r="D17" s="88" t="s">
        <v>377</v>
      </c>
      <c r="E17" s="171" t="s">
        <v>378</v>
      </c>
      <c r="F17" s="171"/>
    </row>
    <row r="18" spans="1:6">
      <c r="A18" s="168"/>
      <c r="B18" s="168"/>
      <c r="C18" s="87" t="s">
        <v>379</v>
      </c>
      <c r="D18" s="88" t="s">
        <v>380</v>
      </c>
      <c r="E18" s="171" t="s">
        <v>381</v>
      </c>
      <c r="F18" s="171"/>
    </row>
    <row r="19" spans="1:6">
      <c r="A19" s="168"/>
      <c r="B19" s="168"/>
      <c r="C19" s="87" t="s">
        <v>382</v>
      </c>
      <c r="D19" s="88" t="s">
        <v>383</v>
      </c>
      <c r="E19" s="171" t="s">
        <v>384</v>
      </c>
      <c r="F19" s="171"/>
    </row>
    <row r="20" spans="1:6">
      <c r="A20" s="168"/>
      <c r="B20" s="168" t="s">
        <v>385</v>
      </c>
      <c r="C20" s="87" t="s">
        <v>386</v>
      </c>
      <c r="D20" s="88" t="s">
        <v>387</v>
      </c>
      <c r="E20" s="171" t="s">
        <v>388</v>
      </c>
      <c r="F20" s="171"/>
    </row>
    <row r="21" spans="1:6">
      <c r="A21" s="168"/>
      <c r="B21" s="168"/>
      <c r="C21" s="87" t="s">
        <v>389</v>
      </c>
      <c r="D21" s="88" t="s">
        <v>390</v>
      </c>
      <c r="E21" s="171" t="s">
        <v>391</v>
      </c>
      <c r="F21" s="171"/>
    </row>
    <row r="22" spans="1:6">
      <c r="A22" s="168"/>
      <c r="B22" s="168"/>
      <c r="C22" s="87" t="s">
        <v>392</v>
      </c>
      <c r="D22" s="89">
        <v>1</v>
      </c>
      <c r="E22" s="171" t="s">
        <v>393</v>
      </c>
      <c r="F22" s="171"/>
    </row>
    <row r="23" spans="1:6">
      <c r="A23" s="168"/>
      <c r="B23" s="168"/>
      <c r="C23" s="87" t="s">
        <v>394</v>
      </c>
      <c r="D23" s="89">
        <v>0.1</v>
      </c>
      <c r="E23" s="171" t="s">
        <v>395</v>
      </c>
      <c r="F23" s="171"/>
    </row>
    <row r="24" spans="1:6">
      <c r="A24" s="168"/>
      <c r="B24" s="168"/>
      <c r="C24" s="87" t="s">
        <v>396</v>
      </c>
      <c r="D24" s="89">
        <v>0.1</v>
      </c>
      <c r="E24" s="171" t="s">
        <v>397</v>
      </c>
      <c r="F24" s="171"/>
    </row>
    <row r="25" spans="1:6">
      <c r="A25" s="168"/>
      <c r="B25" s="168"/>
      <c r="C25" s="87" t="s">
        <v>398</v>
      </c>
      <c r="D25" s="89">
        <v>0.1</v>
      </c>
      <c r="E25" s="171" t="s">
        <v>399</v>
      </c>
      <c r="F25" s="171"/>
    </row>
    <row r="26" spans="1:6">
      <c r="A26" s="168"/>
      <c r="B26" s="168"/>
      <c r="C26" s="87" t="s">
        <v>400</v>
      </c>
      <c r="D26" s="89">
        <v>1</v>
      </c>
      <c r="E26" s="171" t="s">
        <v>401</v>
      </c>
      <c r="F26" s="171"/>
    </row>
    <row r="27" spans="1:6">
      <c r="A27" s="168"/>
      <c r="B27" s="168"/>
      <c r="C27" s="87" t="s">
        <v>402</v>
      </c>
      <c r="D27" s="89">
        <v>1</v>
      </c>
      <c r="E27" s="171" t="s">
        <v>403</v>
      </c>
      <c r="F27" s="171"/>
    </row>
    <row r="28" spans="1:6">
      <c r="A28" s="168"/>
      <c r="B28" s="168"/>
      <c r="C28" s="87" t="s">
        <v>404</v>
      </c>
      <c r="D28" s="88" t="s">
        <v>405</v>
      </c>
      <c r="E28" s="171" t="s">
        <v>406</v>
      </c>
      <c r="F28" s="171"/>
    </row>
    <row r="29" spans="1:6">
      <c r="A29" s="168"/>
      <c r="B29" s="168"/>
      <c r="C29" s="87" t="s">
        <v>407</v>
      </c>
      <c r="D29" s="88" t="s">
        <v>408</v>
      </c>
      <c r="E29" s="171" t="s">
        <v>409</v>
      </c>
      <c r="F29" s="171"/>
    </row>
    <row r="30" spans="1:6">
      <c r="A30" s="168"/>
      <c r="B30" s="168"/>
      <c r="C30" s="87" t="s">
        <v>410</v>
      </c>
      <c r="D30" s="88" t="s">
        <v>411</v>
      </c>
      <c r="E30" s="171" t="s">
        <v>412</v>
      </c>
      <c r="F30" s="171"/>
    </row>
    <row r="31" spans="1:6" ht="30.6" customHeight="1">
      <c r="A31" s="168"/>
      <c r="B31" s="168"/>
      <c r="C31" s="87" t="s">
        <v>413</v>
      </c>
      <c r="D31" s="88" t="s">
        <v>414</v>
      </c>
      <c r="E31" s="171" t="s">
        <v>415</v>
      </c>
      <c r="F31" s="171"/>
    </row>
    <row r="32" spans="1:6">
      <c r="A32" s="168"/>
      <c r="B32" s="168" t="s">
        <v>416</v>
      </c>
      <c r="C32" s="87" t="s">
        <v>417</v>
      </c>
      <c r="D32" s="89">
        <v>1</v>
      </c>
      <c r="E32" s="171" t="s">
        <v>418</v>
      </c>
      <c r="F32" s="171"/>
    </row>
    <row r="33" spans="1:6">
      <c r="A33" s="168"/>
      <c r="B33" s="168"/>
      <c r="C33" s="87" t="s">
        <v>419</v>
      </c>
      <c r="D33" s="89">
        <v>1</v>
      </c>
      <c r="E33" s="171" t="s">
        <v>420</v>
      </c>
      <c r="F33" s="171"/>
    </row>
    <row r="34" spans="1:6">
      <c r="A34" s="168"/>
      <c r="B34" s="168"/>
      <c r="C34" s="87" t="s">
        <v>421</v>
      </c>
      <c r="D34" s="89">
        <v>1</v>
      </c>
      <c r="E34" s="171" t="s">
        <v>422</v>
      </c>
      <c r="F34" s="171"/>
    </row>
    <row r="35" spans="1:6">
      <c r="A35" s="168"/>
      <c r="B35" s="168"/>
      <c r="C35" s="87" t="s">
        <v>423</v>
      </c>
      <c r="D35" s="89">
        <v>1</v>
      </c>
      <c r="E35" s="171" t="s">
        <v>424</v>
      </c>
      <c r="F35" s="171"/>
    </row>
    <row r="36" spans="1:6">
      <c r="A36" s="168" t="s">
        <v>425</v>
      </c>
      <c r="B36" s="168" t="s">
        <v>426</v>
      </c>
      <c r="C36" s="87" t="s">
        <v>427</v>
      </c>
      <c r="D36" s="88" t="s">
        <v>428</v>
      </c>
      <c r="E36" s="169" t="s">
        <v>429</v>
      </c>
      <c r="F36" s="169"/>
    </row>
    <row r="37" spans="1:6">
      <c r="A37" s="168"/>
      <c r="B37" s="168"/>
      <c r="C37" s="87" t="s">
        <v>359</v>
      </c>
      <c r="D37" s="88" t="s">
        <v>428</v>
      </c>
      <c r="E37" s="169" t="s">
        <v>430</v>
      </c>
      <c r="F37" s="169"/>
    </row>
    <row r="38" spans="1:6">
      <c r="A38" s="168"/>
      <c r="B38" s="168"/>
      <c r="C38" s="87" t="s">
        <v>361</v>
      </c>
      <c r="D38" s="88" t="s">
        <v>428</v>
      </c>
      <c r="E38" s="169" t="s">
        <v>431</v>
      </c>
      <c r="F38" s="169"/>
    </row>
    <row r="39" spans="1:6">
      <c r="A39" s="168"/>
      <c r="B39" s="86" t="s">
        <v>432</v>
      </c>
      <c r="C39" s="88" t="s">
        <v>433</v>
      </c>
      <c r="D39" s="88" t="s">
        <v>434</v>
      </c>
      <c r="E39" s="171" t="s">
        <v>435</v>
      </c>
      <c r="F39" s="171"/>
    </row>
    <row r="40" spans="1:6" ht="24" customHeight="1">
      <c r="A40" s="168" t="s">
        <v>436</v>
      </c>
      <c r="B40" s="168" t="s">
        <v>437</v>
      </c>
      <c r="C40" s="88" t="s">
        <v>438</v>
      </c>
      <c r="D40" s="88" t="s">
        <v>439</v>
      </c>
      <c r="E40" s="171" t="s">
        <v>440</v>
      </c>
      <c r="F40" s="171"/>
    </row>
    <row r="41" spans="1:6" ht="31.15" customHeight="1">
      <c r="A41" s="168"/>
      <c r="B41" s="168"/>
      <c r="C41" s="88" t="s">
        <v>441</v>
      </c>
      <c r="D41" s="88" t="s">
        <v>439</v>
      </c>
      <c r="E41" s="171" t="s">
        <v>442</v>
      </c>
      <c r="F41" s="171"/>
    </row>
    <row r="42" spans="1:6">
      <c r="A42" s="168"/>
      <c r="B42" s="86" t="s">
        <v>443</v>
      </c>
      <c r="C42" s="88" t="s">
        <v>444</v>
      </c>
      <c r="D42" s="88" t="s">
        <v>445</v>
      </c>
      <c r="E42" s="171" t="s">
        <v>446</v>
      </c>
      <c r="F42" s="171"/>
    </row>
  </sheetData>
  <mergeCells count="64">
    <mergeCell ref="A40:A42"/>
    <mergeCell ref="B40:B41"/>
    <mergeCell ref="E40:F40"/>
    <mergeCell ref="E41:F41"/>
    <mergeCell ref="E42:F42"/>
    <mergeCell ref="A36:A39"/>
    <mergeCell ref="B36:B38"/>
    <mergeCell ref="E36:F36"/>
    <mergeCell ref="E37:F37"/>
    <mergeCell ref="E38:F38"/>
    <mergeCell ref="E39:F39"/>
    <mergeCell ref="E31:F31"/>
    <mergeCell ref="B32:B35"/>
    <mergeCell ref="E32:F32"/>
    <mergeCell ref="E33:F33"/>
    <mergeCell ref="E34:F34"/>
    <mergeCell ref="E35:F35"/>
    <mergeCell ref="A17:A35"/>
    <mergeCell ref="B17:B19"/>
    <mergeCell ref="E17:F17"/>
    <mergeCell ref="E18:F18"/>
    <mergeCell ref="E19:F19"/>
    <mergeCell ref="B20:B31"/>
    <mergeCell ref="E20:F20"/>
    <mergeCell ref="E21:F21"/>
    <mergeCell ref="E22:F22"/>
    <mergeCell ref="E23:F23"/>
    <mergeCell ref="E24:F24"/>
    <mergeCell ref="E25:F25"/>
    <mergeCell ref="E26:F26"/>
    <mergeCell ref="E27:F27"/>
    <mergeCell ref="E28:F28"/>
    <mergeCell ref="E30:F30"/>
    <mergeCell ref="B13:D13"/>
    <mergeCell ref="E13:F13"/>
    <mergeCell ref="B14:D14"/>
    <mergeCell ref="E14:F14"/>
    <mergeCell ref="E29:F29"/>
    <mergeCell ref="A15:A16"/>
    <mergeCell ref="B15:B16"/>
    <mergeCell ref="C15:C16"/>
    <mergeCell ref="D15:D16"/>
    <mergeCell ref="E15:F16"/>
    <mergeCell ref="B8:C8"/>
    <mergeCell ref="D8:F8"/>
    <mergeCell ref="B9:C9"/>
    <mergeCell ref="D9:F9"/>
    <mergeCell ref="A10:A14"/>
    <mergeCell ref="B10:D10"/>
    <mergeCell ref="E10:F10"/>
    <mergeCell ref="B11:D11"/>
    <mergeCell ref="E11:F11"/>
    <mergeCell ref="B12:D12"/>
    <mergeCell ref="A6:A9"/>
    <mergeCell ref="B6:C6"/>
    <mergeCell ref="D6:F6"/>
    <mergeCell ref="B7:C7"/>
    <mergeCell ref="D7:F7"/>
    <mergeCell ref="E12:F12"/>
    <mergeCell ref="A1:F1"/>
    <mergeCell ref="A2:F2"/>
    <mergeCell ref="A3:B4"/>
    <mergeCell ref="C3:F4"/>
    <mergeCell ref="B5:F5"/>
  </mergeCells>
  <phoneticPr fontId="2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K58"/>
  <sheetViews>
    <sheetView workbookViewId="0">
      <selection activeCell="A3" sqref="A3:E3"/>
    </sheetView>
  </sheetViews>
  <sheetFormatPr defaultColWidth="8.875" defaultRowHeight="14.25"/>
  <cols>
    <col min="1" max="1" width="9.625" style="85" bestFit="1" customWidth="1"/>
    <col min="2" max="2" width="35.25" style="85" bestFit="1" customWidth="1"/>
    <col min="3" max="3" width="8" style="85" bestFit="1" customWidth="1"/>
    <col min="4" max="4" width="9.625" style="85" bestFit="1" customWidth="1"/>
    <col min="5" max="16384" width="8.875" style="85"/>
  </cols>
  <sheetData>
    <row r="1" spans="1:11">
      <c r="A1" s="172" t="s">
        <v>468</v>
      </c>
      <c r="B1" s="172"/>
      <c r="C1" s="172"/>
      <c r="D1" s="172"/>
      <c r="E1" s="172"/>
      <c r="F1" s="172"/>
      <c r="G1" s="172"/>
      <c r="H1" s="172"/>
      <c r="I1" s="172"/>
      <c r="J1" s="172"/>
      <c r="K1" s="172"/>
    </row>
    <row r="2" spans="1:11" ht="18" customHeight="1">
      <c r="A2" s="172"/>
      <c r="B2" s="172"/>
      <c r="C2" s="172"/>
      <c r="D2" s="172"/>
      <c r="E2" s="172"/>
      <c r="F2" s="172"/>
      <c r="G2" s="172"/>
      <c r="H2" s="172"/>
      <c r="I2" s="172"/>
      <c r="J2" s="172"/>
      <c r="K2" s="172"/>
    </row>
    <row r="3" spans="1:11" ht="18" customHeight="1">
      <c r="A3" s="173" t="s">
        <v>470</v>
      </c>
      <c r="B3" s="173"/>
      <c r="C3" s="173"/>
      <c r="D3" s="173"/>
      <c r="E3" s="173"/>
      <c r="F3" s="98"/>
      <c r="G3" s="98"/>
      <c r="H3" s="98"/>
      <c r="I3" s="174" t="s">
        <v>469</v>
      </c>
      <c r="J3" s="174"/>
      <c r="K3" s="174"/>
    </row>
    <row r="4" spans="1:11" ht="18" customHeight="1">
      <c r="A4" s="168" t="s">
        <v>447</v>
      </c>
      <c r="B4" s="168" t="s">
        <v>448</v>
      </c>
      <c r="C4" s="168" t="s">
        <v>449</v>
      </c>
      <c r="D4" s="168"/>
      <c r="E4" s="168"/>
      <c r="F4" s="168" t="s">
        <v>450</v>
      </c>
      <c r="G4" s="168"/>
      <c r="H4" s="168"/>
      <c r="I4" s="168"/>
      <c r="J4" s="168"/>
      <c r="K4" s="168"/>
    </row>
    <row r="5" spans="1:11" ht="18" customHeight="1">
      <c r="A5" s="168"/>
      <c r="B5" s="168"/>
      <c r="C5" s="168"/>
      <c r="D5" s="168"/>
      <c r="E5" s="168"/>
      <c r="F5" s="168" t="s">
        <v>425</v>
      </c>
      <c r="G5" s="168"/>
      <c r="H5" s="168" t="s">
        <v>436</v>
      </c>
      <c r="I5" s="168"/>
      <c r="J5" s="168" t="s">
        <v>451</v>
      </c>
      <c r="K5" s="168"/>
    </row>
    <row r="6" spans="1:11" ht="18" customHeight="1">
      <c r="A6" s="168"/>
      <c r="B6" s="168"/>
      <c r="C6" s="86" t="s">
        <v>452</v>
      </c>
      <c r="D6" s="86" t="s">
        <v>453</v>
      </c>
      <c r="E6" s="86" t="s">
        <v>454</v>
      </c>
      <c r="F6" s="86" t="s">
        <v>371</v>
      </c>
      <c r="G6" s="86" t="s">
        <v>372</v>
      </c>
      <c r="H6" s="86" t="s">
        <v>371</v>
      </c>
      <c r="I6" s="86" t="s">
        <v>372</v>
      </c>
      <c r="J6" s="86" t="s">
        <v>371</v>
      </c>
      <c r="K6" s="86" t="s">
        <v>372</v>
      </c>
    </row>
    <row r="7" spans="1:11" ht="18" customHeight="1">
      <c r="A7" s="87"/>
      <c r="B7" s="87" t="s">
        <v>455</v>
      </c>
      <c r="C7" s="91"/>
      <c r="D7" s="91"/>
      <c r="E7" s="92"/>
      <c r="F7" s="87"/>
      <c r="G7" s="87"/>
      <c r="H7" s="87"/>
      <c r="I7" s="87"/>
      <c r="J7" s="87"/>
      <c r="K7" s="87"/>
    </row>
    <row r="8" spans="1:11" ht="18" customHeight="1">
      <c r="A8" s="93">
        <v>204001</v>
      </c>
      <c r="B8" s="94" t="s">
        <v>306</v>
      </c>
      <c r="C8" s="95">
        <v>50</v>
      </c>
      <c r="D8" s="95">
        <v>50</v>
      </c>
      <c r="E8" s="92"/>
      <c r="F8" s="87"/>
      <c r="G8" s="87"/>
      <c r="H8" s="96" t="s">
        <v>456</v>
      </c>
      <c r="I8" s="96" t="s">
        <v>439</v>
      </c>
      <c r="J8" s="96" t="s">
        <v>457</v>
      </c>
      <c r="K8" s="88" t="s">
        <v>445</v>
      </c>
    </row>
    <row r="9" spans="1:11" ht="18" customHeight="1">
      <c r="A9" s="93">
        <v>204001</v>
      </c>
      <c r="B9" s="94" t="s">
        <v>284</v>
      </c>
      <c r="C9" s="95">
        <v>2.5</v>
      </c>
      <c r="D9" s="95">
        <v>2.5</v>
      </c>
      <c r="E9" s="92"/>
      <c r="F9" s="88" t="s">
        <v>458</v>
      </c>
      <c r="G9" s="88" t="s">
        <v>459</v>
      </c>
      <c r="H9" s="96"/>
      <c r="I9" s="96"/>
      <c r="J9" s="96"/>
      <c r="K9" s="88"/>
    </row>
    <row r="10" spans="1:11" ht="18" customHeight="1">
      <c r="A10" s="93">
        <v>204001</v>
      </c>
      <c r="B10" s="94" t="s">
        <v>299</v>
      </c>
      <c r="C10" s="95">
        <v>9.49</v>
      </c>
      <c r="D10" s="95">
        <v>9.49</v>
      </c>
      <c r="E10" s="92"/>
      <c r="F10" s="87"/>
      <c r="G10" s="87"/>
      <c r="H10" s="96" t="s">
        <v>456</v>
      </c>
      <c r="I10" s="96" t="s">
        <v>439</v>
      </c>
      <c r="J10" s="96" t="s">
        <v>457</v>
      </c>
      <c r="K10" s="88" t="s">
        <v>445</v>
      </c>
    </row>
    <row r="11" spans="1:11" ht="18" customHeight="1">
      <c r="A11" s="93">
        <v>204001</v>
      </c>
      <c r="B11" s="94" t="s">
        <v>460</v>
      </c>
      <c r="C11" s="95">
        <v>324.5</v>
      </c>
      <c r="D11" s="95">
        <v>324.5</v>
      </c>
      <c r="E11" s="92"/>
      <c r="F11" s="87"/>
      <c r="G11" s="87"/>
      <c r="H11" s="96" t="s">
        <v>456</v>
      </c>
      <c r="I11" s="96" t="s">
        <v>439</v>
      </c>
      <c r="J11" s="96" t="s">
        <v>457</v>
      </c>
      <c r="K11" s="88" t="s">
        <v>445</v>
      </c>
    </row>
    <row r="12" spans="1:11" ht="18" customHeight="1">
      <c r="A12" s="93">
        <v>204001</v>
      </c>
      <c r="B12" s="94" t="s">
        <v>259</v>
      </c>
      <c r="C12" s="95">
        <v>87.09</v>
      </c>
      <c r="D12" s="95">
        <v>87.09</v>
      </c>
      <c r="E12" s="92"/>
      <c r="F12" s="87"/>
      <c r="G12" s="87"/>
      <c r="H12" s="96" t="s">
        <v>456</v>
      </c>
      <c r="I12" s="96" t="s">
        <v>439</v>
      </c>
      <c r="J12" s="96" t="s">
        <v>457</v>
      </c>
      <c r="K12" s="88" t="s">
        <v>445</v>
      </c>
    </row>
    <row r="13" spans="1:11" ht="18" customHeight="1">
      <c r="A13" s="93">
        <v>204001</v>
      </c>
      <c r="B13" s="94" t="s">
        <v>314</v>
      </c>
      <c r="C13" s="95">
        <v>167.78</v>
      </c>
      <c r="D13" s="95">
        <v>167.78</v>
      </c>
      <c r="E13" s="92"/>
      <c r="F13" s="87"/>
      <c r="G13" s="87"/>
      <c r="H13" s="96" t="s">
        <v>456</v>
      </c>
      <c r="I13" s="96" t="s">
        <v>439</v>
      </c>
      <c r="J13" s="96" t="s">
        <v>457</v>
      </c>
      <c r="K13" s="88" t="s">
        <v>445</v>
      </c>
    </row>
    <row r="14" spans="1:11" ht="18" customHeight="1">
      <c r="A14" s="93">
        <v>204001</v>
      </c>
      <c r="B14" s="94" t="s">
        <v>241</v>
      </c>
      <c r="C14" s="95">
        <v>30</v>
      </c>
      <c r="D14" s="95">
        <v>30</v>
      </c>
      <c r="E14" s="92"/>
      <c r="F14" s="87"/>
      <c r="G14" s="87"/>
      <c r="H14" s="96" t="s">
        <v>456</v>
      </c>
      <c r="I14" s="96" t="s">
        <v>439</v>
      </c>
      <c r="J14" s="96" t="s">
        <v>457</v>
      </c>
      <c r="K14" s="88" t="s">
        <v>445</v>
      </c>
    </row>
    <row r="15" spans="1:11" ht="18" customHeight="1">
      <c r="A15" s="93">
        <v>204001</v>
      </c>
      <c r="B15" s="94" t="s">
        <v>217</v>
      </c>
      <c r="C15" s="95">
        <v>69.5</v>
      </c>
      <c r="D15" s="95">
        <v>69.5</v>
      </c>
      <c r="E15" s="92"/>
      <c r="F15" s="87"/>
      <c r="G15" s="87"/>
      <c r="H15" s="96" t="s">
        <v>456</v>
      </c>
      <c r="I15" s="96" t="s">
        <v>439</v>
      </c>
      <c r="J15" s="96" t="s">
        <v>457</v>
      </c>
      <c r="K15" s="88" t="s">
        <v>445</v>
      </c>
    </row>
    <row r="16" spans="1:11" ht="18" customHeight="1">
      <c r="A16" s="93">
        <v>204001</v>
      </c>
      <c r="B16" s="94" t="s">
        <v>321</v>
      </c>
      <c r="C16" s="95">
        <v>100</v>
      </c>
      <c r="D16" s="95">
        <v>100</v>
      </c>
      <c r="E16" s="92"/>
      <c r="F16" s="87"/>
      <c r="G16" s="87"/>
      <c r="H16" s="96" t="s">
        <v>456</v>
      </c>
      <c r="I16" s="96" t="s">
        <v>439</v>
      </c>
      <c r="J16" s="96" t="s">
        <v>457</v>
      </c>
      <c r="K16" s="88" t="s">
        <v>445</v>
      </c>
    </row>
    <row r="17" spans="1:11" ht="18" customHeight="1">
      <c r="A17" s="93">
        <v>204001</v>
      </c>
      <c r="B17" s="94" t="s">
        <v>253</v>
      </c>
      <c r="C17" s="95">
        <v>60</v>
      </c>
      <c r="D17" s="95">
        <v>60</v>
      </c>
      <c r="E17" s="92"/>
      <c r="F17" s="87"/>
      <c r="G17" s="87"/>
      <c r="H17" s="96" t="s">
        <v>456</v>
      </c>
      <c r="I17" s="96" t="s">
        <v>439</v>
      </c>
      <c r="J17" s="96" t="s">
        <v>457</v>
      </c>
      <c r="K17" s="88" t="s">
        <v>445</v>
      </c>
    </row>
    <row r="18" spans="1:11" ht="18" customHeight="1">
      <c r="A18" s="93">
        <v>204001</v>
      </c>
      <c r="B18" s="94" t="s">
        <v>312</v>
      </c>
      <c r="C18" s="95">
        <v>19.420000000000002</v>
      </c>
      <c r="D18" s="95">
        <v>19.420000000000002</v>
      </c>
      <c r="E18" s="92"/>
      <c r="F18" s="87"/>
      <c r="G18" s="87"/>
      <c r="H18" s="96" t="s">
        <v>456</v>
      </c>
      <c r="I18" s="96" t="s">
        <v>439</v>
      </c>
      <c r="J18" s="96" t="s">
        <v>457</v>
      </c>
      <c r="K18" s="88" t="s">
        <v>445</v>
      </c>
    </row>
    <row r="19" spans="1:11" ht="18" customHeight="1">
      <c r="A19" s="93">
        <v>204001</v>
      </c>
      <c r="B19" s="94" t="s">
        <v>461</v>
      </c>
      <c r="C19" s="95">
        <v>62.9</v>
      </c>
      <c r="D19" s="95">
        <v>62.9</v>
      </c>
      <c r="E19" s="92"/>
      <c r="F19" s="87"/>
      <c r="G19" s="87"/>
      <c r="H19" s="96" t="s">
        <v>456</v>
      </c>
      <c r="I19" s="96" t="s">
        <v>439</v>
      </c>
      <c r="J19" s="96" t="s">
        <v>457</v>
      </c>
      <c r="K19" s="88" t="s">
        <v>445</v>
      </c>
    </row>
    <row r="20" spans="1:11" ht="18" customHeight="1">
      <c r="A20" s="93">
        <v>204001</v>
      </c>
      <c r="B20" s="94" t="s">
        <v>286</v>
      </c>
      <c r="C20" s="95">
        <v>15</v>
      </c>
      <c r="D20" s="95">
        <v>15</v>
      </c>
      <c r="E20" s="92"/>
      <c r="F20" s="87"/>
      <c r="G20" s="87"/>
      <c r="H20" s="96" t="s">
        <v>456</v>
      </c>
      <c r="I20" s="96" t="s">
        <v>439</v>
      </c>
      <c r="J20" s="96" t="s">
        <v>457</v>
      </c>
      <c r="K20" s="88" t="s">
        <v>445</v>
      </c>
    </row>
    <row r="21" spans="1:11" ht="26.25" customHeight="1">
      <c r="A21" s="93">
        <v>204001</v>
      </c>
      <c r="B21" s="94" t="s">
        <v>265</v>
      </c>
      <c r="C21" s="95">
        <v>117.8</v>
      </c>
      <c r="D21" s="95">
        <v>117.8</v>
      </c>
      <c r="E21" s="92"/>
      <c r="F21" s="87"/>
      <c r="G21" s="87"/>
      <c r="H21" s="96" t="s">
        <v>456</v>
      </c>
      <c r="I21" s="96" t="s">
        <v>439</v>
      </c>
      <c r="J21" s="96" t="s">
        <v>457</v>
      </c>
      <c r="K21" s="88" t="s">
        <v>445</v>
      </c>
    </row>
    <row r="22" spans="1:11" ht="18" customHeight="1">
      <c r="A22" s="93">
        <v>204001</v>
      </c>
      <c r="B22" s="94" t="s">
        <v>238</v>
      </c>
      <c r="C22" s="95">
        <v>3.8</v>
      </c>
      <c r="D22" s="95">
        <v>3.8</v>
      </c>
      <c r="E22" s="92"/>
      <c r="F22" s="87"/>
      <c r="G22" s="87"/>
      <c r="H22" s="96" t="s">
        <v>456</v>
      </c>
      <c r="I22" s="96" t="s">
        <v>439</v>
      </c>
      <c r="J22" s="96" t="s">
        <v>457</v>
      </c>
      <c r="K22" s="88" t="s">
        <v>445</v>
      </c>
    </row>
    <row r="23" spans="1:11" ht="18" customHeight="1">
      <c r="A23" s="93">
        <v>204001</v>
      </c>
      <c r="B23" s="94" t="s">
        <v>302</v>
      </c>
      <c r="C23" s="95">
        <v>12</v>
      </c>
      <c r="D23" s="95">
        <v>12</v>
      </c>
      <c r="E23" s="92"/>
      <c r="F23" s="87"/>
      <c r="G23" s="87"/>
      <c r="H23" s="96" t="s">
        <v>456</v>
      </c>
      <c r="I23" s="96" t="s">
        <v>439</v>
      </c>
      <c r="J23" s="96" t="s">
        <v>457</v>
      </c>
      <c r="K23" s="88" t="s">
        <v>445</v>
      </c>
    </row>
    <row r="24" spans="1:11" ht="18" customHeight="1">
      <c r="A24" s="93">
        <v>204001</v>
      </c>
      <c r="B24" s="94" t="s">
        <v>244</v>
      </c>
      <c r="C24" s="95">
        <v>30</v>
      </c>
      <c r="D24" s="95">
        <v>30</v>
      </c>
      <c r="E24" s="92"/>
      <c r="F24" s="87"/>
      <c r="G24" s="87"/>
      <c r="H24" s="96" t="s">
        <v>456</v>
      </c>
      <c r="I24" s="96" t="s">
        <v>439</v>
      </c>
      <c r="J24" s="96" t="s">
        <v>457</v>
      </c>
      <c r="K24" s="88" t="s">
        <v>445</v>
      </c>
    </row>
    <row r="25" spans="1:11" ht="18" customHeight="1">
      <c r="A25" s="93">
        <v>204001</v>
      </c>
      <c r="B25" s="94" t="s">
        <v>305</v>
      </c>
      <c r="C25" s="95">
        <v>4</v>
      </c>
      <c r="D25" s="95">
        <v>4</v>
      </c>
      <c r="E25" s="92"/>
      <c r="F25" s="87"/>
      <c r="G25" s="87"/>
      <c r="H25" s="96" t="s">
        <v>456</v>
      </c>
      <c r="I25" s="96" t="s">
        <v>439</v>
      </c>
      <c r="J25" s="96" t="s">
        <v>457</v>
      </c>
      <c r="K25" s="88" t="s">
        <v>445</v>
      </c>
    </row>
    <row r="26" spans="1:11" ht="18" customHeight="1">
      <c r="A26" s="93">
        <v>204001</v>
      </c>
      <c r="B26" s="94" t="s">
        <v>268</v>
      </c>
      <c r="C26" s="95">
        <v>100</v>
      </c>
      <c r="D26" s="95">
        <v>100</v>
      </c>
      <c r="E26" s="92"/>
      <c r="F26" s="87"/>
      <c r="G26" s="87"/>
      <c r="H26" s="96" t="s">
        <v>456</v>
      </c>
      <c r="I26" s="96" t="s">
        <v>439</v>
      </c>
      <c r="J26" s="96" t="s">
        <v>457</v>
      </c>
      <c r="K26" s="88" t="s">
        <v>445</v>
      </c>
    </row>
    <row r="27" spans="1:11" ht="18" customHeight="1">
      <c r="A27" s="93">
        <v>204001</v>
      </c>
      <c r="B27" s="94" t="s">
        <v>289</v>
      </c>
      <c r="C27" s="95">
        <v>80.2</v>
      </c>
      <c r="D27" s="95">
        <v>80.2</v>
      </c>
      <c r="E27" s="92"/>
      <c r="F27" s="87"/>
      <c r="G27" s="87"/>
      <c r="H27" s="96" t="s">
        <v>456</v>
      </c>
      <c r="I27" s="96" t="s">
        <v>439</v>
      </c>
      <c r="J27" s="96" t="s">
        <v>457</v>
      </c>
      <c r="K27" s="88" t="s">
        <v>445</v>
      </c>
    </row>
    <row r="28" spans="1:11" ht="18" customHeight="1">
      <c r="A28" s="93">
        <v>204001</v>
      </c>
      <c r="B28" s="94" t="s">
        <v>262</v>
      </c>
      <c r="C28" s="95">
        <v>127.98</v>
      </c>
      <c r="D28" s="95">
        <v>127.98</v>
      </c>
      <c r="E28" s="92"/>
      <c r="F28" s="87"/>
      <c r="G28" s="87"/>
      <c r="H28" s="96" t="s">
        <v>456</v>
      </c>
      <c r="I28" s="96" t="s">
        <v>439</v>
      </c>
      <c r="J28" s="96" t="s">
        <v>457</v>
      </c>
      <c r="K28" s="88" t="s">
        <v>445</v>
      </c>
    </row>
    <row r="29" spans="1:11" ht="18" customHeight="1">
      <c r="A29" s="93">
        <v>204001</v>
      </c>
      <c r="B29" s="94" t="s">
        <v>462</v>
      </c>
      <c r="C29" s="95">
        <v>1624.31</v>
      </c>
      <c r="D29" s="95">
        <v>1624.31</v>
      </c>
      <c r="E29" s="92"/>
      <c r="F29" s="87"/>
      <c r="G29" s="87"/>
      <c r="H29" s="96" t="s">
        <v>456</v>
      </c>
      <c r="I29" s="96" t="s">
        <v>439</v>
      </c>
      <c r="J29" s="96" t="s">
        <v>457</v>
      </c>
      <c r="K29" s="88" t="s">
        <v>445</v>
      </c>
    </row>
    <row r="30" spans="1:11" ht="18" customHeight="1">
      <c r="A30" s="93">
        <v>204001</v>
      </c>
      <c r="B30" s="94" t="s">
        <v>296</v>
      </c>
      <c r="C30" s="95">
        <v>7</v>
      </c>
      <c r="D30" s="95">
        <v>7</v>
      </c>
      <c r="E30" s="92"/>
      <c r="F30" s="87"/>
      <c r="G30" s="87"/>
      <c r="H30" s="96" t="s">
        <v>456</v>
      </c>
      <c r="I30" s="96" t="s">
        <v>439</v>
      </c>
      <c r="J30" s="96" t="s">
        <v>457</v>
      </c>
      <c r="K30" s="88" t="s">
        <v>445</v>
      </c>
    </row>
    <row r="31" spans="1:11" ht="22.5">
      <c r="A31" s="93">
        <v>204001</v>
      </c>
      <c r="B31" s="94" t="s">
        <v>233</v>
      </c>
      <c r="C31" s="95">
        <v>78</v>
      </c>
      <c r="D31" s="95">
        <v>78</v>
      </c>
      <c r="E31" s="92"/>
      <c r="F31" s="97"/>
      <c r="G31" s="97"/>
      <c r="H31" s="96" t="s">
        <v>456</v>
      </c>
      <c r="I31" s="96" t="s">
        <v>439</v>
      </c>
      <c r="J31" s="96" t="s">
        <v>457</v>
      </c>
      <c r="K31" s="88" t="s">
        <v>445</v>
      </c>
    </row>
    <row r="32" spans="1:11" ht="22.5">
      <c r="A32" s="93">
        <v>204001</v>
      </c>
      <c r="B32" s="94" t="s">
        <v>276</v>
      </c>
      <c r="C32" s="95">
        <v>986.96</v>
      </c>
      <c r="D32" s="95">
        <v>986.96</v>
      </c>
      <c r="E32" s="92"/>
      <c r="F32" s="97"/>
      <c r="G32" s="97"/>
      <c r="H32" s="96" t="s">
        <v>456</v>
      </c>
      <c r="I32" s="96" t="s">
        <v>439</v>
      </c>
      <c r="J32" s="96" t="s">
        <v>457</v>
      </c>
      <c r="K32" s="88" t="s">
        <v>445</v>
      </c>
    </row>
    <row r="33" spans="1:11" ht="22.5">
      <c r="A33" s="93">
        <v>204001</v>
      </c>
      <c r="B33" s="94" t="s">
        <v>230</v>
      </c>
      <c r="C33" s="95">
        <v>51</v>
      </c>
      <c r="D33" s="95">
        <v>51</v>
      </c>
      <c r="E33" s="92"/>
      <c r="F33" s="97"/>
      <c r="G33" s="97"/>
      <c r="H33" s="96" t="s">
        <v>456</v>
      </c>
      <c r="I33" s="96" t="s">
        <v>439</v>
      </c>
      <c r="J33" s="96" t="s">
        <v>457</v>
      </c>
      <c r="K33" s="88" t="s">
        <v>445</v>
      </c>
    </row>
    <row r="34" spans="1:11" ht="22.5">
      <c r="A34" s="93">
        <v>204001</v>
      </c>
      <c r="B34" s="94" t="s">
        <v>309</v>
      </c>
      <c r="C34" s="95">
        <v>53</v>
      </c>
      <c r="D34" s="95">
        <v>53</v>
      </c>
      <c r="E34" s="92"/>
      <c r="F34" s="97"/>
      <c r="G34" s="97"/>
      <c r="H34" s="96" t="s">
        <v>456</v>
      </c>
      <c r="I34" s="96" t="s">
        <v>439</v>
      </c>
      <c r="J34" s="96" t="s">
        <v>457</v>
      </c>
      <c r="K34" s="88" t="s">
        <v>445</v>
      </c>
    </row>
    <row r="35" spans="1:11" ht="22.5">
      <c r="A35" s="93">
        <v>204001</v>
      </c>
      <c r="B35" s="94" t="s">
        <v>271</v>
      </c>
      <c r="C35" s="95">
        <v>30</v>
      </c>
      <c r="D35" s="95">
        <v>30</v>
      </c>
      <c r="E35" s="92"/>
      <c r="F35" s="97"/>
      <c r="G35" s="97"/>
      <c r="H35" s="96" t="s">
        <v>456</v>
      </c>
      <c r="I35" s="96" t="s">
        <v>439</v>
      </c>
      <c r="J35" s="96" t="s">
        <v>457</v>
      </c>
      <c r="K35" s="88" t="s">
        <v>445</v>
      </c>
    </row>
    <row r="36" spans="1:11" ht="22.5">
      <c r="A36" s="93">
        <v>204001</v>
      </c>
      <c r="B36" s="94" t="s">
        <v>273</v>
      </c>
      <c r="C36" s="95">
        <v>0.32</v>
      </c>
      <c r="D36" s="95">
        <v>0.32</v>
      </c>
      <c r="E36" s="92"/>
      <c r="F36" s="97"/>
      <c r="G36" s="97"/>
      <c r="H36" s="96" t="s">
        <v>456</v>
      </c>
      <c r="I36" s="96" t="s">
        <v>439</v>
      </c>
      <c r="J36" s="96" t="s">
        <v>457</v>
      </c>
      <c r="K36" s="88" t="s">
        <v>445</v>
      </c>
    </row>
    <row r="37" spans="1:11" ht="22.5">
      <c r="A37" s="93">
        <v>204001</v>
      </c>
      <c r="B37" s="94" t="s">
        <v>222</v>
      </c>
      <c r="C37" s="95">
        <v>300</v>
      </c>
      <c r="D37" s="95">
        <v>300</v>
      </c>
      <c r="E37" s="92"/>
      <c r="F37" s="97"/>
      <c r="G37" s="97"/>
      <c r="H37" s="96" t="s">
        <v>456</v>
      </c>
      <c r="I37" s="96" t="s">
        <v>439</v>
      </c>
      <c r="J37" s="96" t="s">
        <v>457</v>
      </c>
      <c r="K37" s="88" t="s">
        <v>445</v>
      </c>
    </row>
    <row r="38" spans="1:11" ht="22.5">
      <c r="A38" s="93">
        <v>204001</v>
      </c>
      <c r="B38" s="94" t="s">
        <v>256</v>
      </c>
      <c r="C38" s="95">
        <v>4.5</v>
      </c>
      <c r="D38" s="95">
        <v>4.5</v>
      </c>
      <c r="E38" s="92"/>
      <c r="F38" s="97"/>
      <c r="G38" s="97"/>
      <c r="H38" s="96" t="s">
        <v>456</v>
      </c>
      <c r="I38" s="96" t="s">
        <v>439</v>
      </c>
      <c r="J38" s="96" t="s">
        <v>457</v>
      </c>
      <c r="K38" s="88" t="s">
        <v>445</v>
      </c>
    </row>
    <row r="39" spans="1:11" ht="22.5">
      <c r="A39" s="93">
        <v>204001</v>
      </c>
      <c r="B39" s="94" t="s">
        <v>225</v>
      </c>
      <c r="C39" s="95">
        <v>9.1999999999999993</v>
      </c>
      <c r="D39" s="95">
        <v>9.1999999999999993</v>
      </c>
      <c r="E39" s="92"/>
      <c r="F39" s="97"/>
      <c r="G39" s="97"/>
      <c r="H39" s="96" t="s">
        <v>456</v>
      </c>
      <c r="I39" s="96" t="s">
        <v>439</v>
      </c>
      <c r="J39" s="96" t="s">
        <v>457</v>
      </c>
      <c r="K39" s="88" t="s">
        <v>445</v>
      </c>
    </row>
    <row r="40" spans="1:11" ht="22.5">
      <c r="A40" s="93">
        <v>204001</v>
      </c>
      <c r="B40" s="94" t="s">
        <v>227</v>
      </c>
      <c r="C40" s="95">
        <v>5.24</v>
      </c>
      <c r="D40" s="95">
        <v>5.24</v>
      </c>
      <c r="E40" s="92"/>
      <c r="F40" s="97"/>
      <c r="G40" s="97"/>
      <c r="H40" s="96" t="s">
        <v>456</v>
      </c>
      <c r="I40" s="96" t="s">
        <v>439</v>
      </c>
      <c r="J40" s="96" t="s">
        <v>457</v>
      </c>
      <c r="K40" s="88" t="s">
        <v>445</v>
      </c>
    </row>
    <row r="41" spans="1:11" ht="22.5">
      <c r="A41" s="93">
        <v>204001</v>
      </c>
      <c r="B41" s="94" t="s">
        <v>219</v>
      </c>
      <c r="C41" s="95">
        <v>5</v>
      </c>
      <c r="D41" s="95">
        <v>5</v>
      </c>
      <c r="E41" s="92"/>
      <c r="F41" s="97"/>
      <c r="G41" s="97"/>
      <c r="H41" s="96" t="s">
        <v>456</v>
      </c>
      <c r="I41" s="96" t="s">
        <v>439</v>
      </c>
      <c r="J41" s="96" t="s">
        <v>457</v>
      </c>
      <c r="K41" s="88" t="s">
        <v>445</v>
      </c>
    </row>
    <row r="42" spans="1:11" ht="22.5">
      <c r="A42" s="93">
        <v>204001</v>
      </c>
      <c r="B42" s="94" t="s">
        <v>279</v>
      </c>
      <c r="C42" s="95">
        <v>100</v>
      </c>
      <c r="D42" s="95">
        <v>100</v>
      </c>
      <c r="E42" s="92"/>
      <c r="F42" s="97"/>
      <c r="G42" s="97"/>
      <c r="H42" s="96" t="s">
        <v>456</v>
      </c>
      <c r="I42" s="96" t="s">
        <v>439</v>
      </c>
      <c r="J42" s="96" t="s">
        <v>457</v>
      </c>
      <c r="K42" s="88" t="s">
        <v>445</v>
      </c>
    </row>
    <row r="43" spans="1:11" ht="22.5">
      <c r="A43" s="93">
        <v>204001</v>
      </c>
      <c r="B43" s="94" t="s">
        <v>319</v>
      </c>
      <c r="C43" s="95">
        <v>35</v>
      </c>
      <c r="D43" s="95">
        <v>35</v>
      </c>
      <c r="E43" s="92"/>
      <c r="F43" s="97"/>
      <c r="G43" s="97"/>
      <c r="H43" s="96" t="s">
        <v>456</v>
      </c>
      <c r="I43" s="96" t="s">
        <v>439</v>
      </c>
      <c r="J43" s="96" t="s">
        <v>457</v>
      </c>
      <c r="K43" s="88" t="s">
        <v>445</v>
      </c>
    </row>
    <row r="44" spans="1:11" ht="22.5">
      <c r="A44" s="93">
        <v>204001</v>
      </c>
      <c r="B44" s="94" t="s">
        <v>235</v>
      </c>
      <c r="C44" s="95">
        <v>1007.17</v>
      </c>
      <c r="D44" s="95">
        <v>1007.17</v>
      </c>
      <c r="E44" s="92"/>
      <c r="F44" s="97"/>
      <c r="G44" s="97"/>
      <c r="H44" s="96" t="s">
        <v>456</v>
      </c>
      <c r="I44" s="96" t="s">
        <v>439</v>
      </c>
      <c r="J44" s="96" t="s">
        <v>457</v>
      </c>
      <c r="K44" s="88" t="s">
        <v>445</v>
      </c>
    </row>
    <row r="45" spans="1:11" ht="22.5">
      <c r="A45" s="93">
        <v>204001</v>
      </c>
      <c r="B45" s="94" t="s">
        <v>282</v>
      </c>
      <c r="C45" s="95">
        <v>43.2</v>
      </c>
      <c r="D45" s="95">
        <v>43.2</v>
      </c>
      <c r="E45" s="92"/>
      <c r="F45" s="97"/>
      <c r="G45" s="97"/>
      <c r="H45" s="96" t="s">
        <v>456</v>
      </c>
      <c r="I45" s="96" t="s">
        <v>439</v>
      </c>
      <c r="J45" s="96" t="s">
        <v>457</v>
      </c>
      <c r="K45" s="88" t="s">
        <v>445</v>
      </c>
    </row>
    <row r="46" spans="1:11" ht="22.5">
      <c r="A46" s="93">
        <v>204001</v>
      </c>
      <c r="B46" s="94" t="s">
        <v>463</v>
      </c>
      <c r="C46" s="95">
        <v>139</v>
      </c>
      <c r="D46" s="95">
        <v>139</v>
      </c>
      <c r="E46" s="92"/>
      <c r="F46" s="97"/>
      <c r="G46" s="97"/>
      <c r="H46" s="96" t="s">
        <v>456</v>
      </c>
      <c r="I46" s="96" t="s">
        <v>439</v>
      </c>
      <c r="J46" s="96" t="s">
        <v>457</v>
      </c>
      <c r="K46" s="88" t="s">
        <v>445</v>
      </c>
    </row>
    <row r="47" spans="1:11" ht="22.5">
      <c r="A47" s="93">
        <v>204001</v>
      </c>
      <c r="B47" s="94" t="s">
        <v>247</v>
      </c>
      <c r="C47" s="95">
        <v>3</v>
      </c>
      <c r="D47" s="95">
        <v>3</v>
      </c>
      <c r="E47" s="92"/>
      <c r="F47" s="97"/>
      <c r="G47" s="97"/>
      <c r="H47" s="96" t="s">
        <v>456</v>
      </c>
      <c r="I47" s="96" t="s">
        <v>439</v>
      </c>
      <c r="J47" s="96" t="s">
        <v>457</v>
      </c>
      <c r="K47" s="88" t="s">
        <v>445</v>
      </c>
    </row>
    <row r="48" spans="1:11" ht="22.5">
      <c r="A48" s="93">
        <v>204001</v>
      </c>
      <c r="B48" s="94" t="s">
        <v>250</v>
      </c>
      <c r="C48" s="95">
        <v>43</v>
      </c>
      <c r="D48" s="95">
        <v>43</v>
      </c>
      <c r="E48" s="92"/>
      <c r="F48" s="97"/>
      <c r="G48" s="97"/>
      <c r="H48" s="96" t="s">
        <v>456</v>
      </c>
      <c r="I48" s="96" t="s">
        <v>439</v>
      </c>
      <c r="J48" s="96" t="s">
        <v>457</v>
      </c>
      <c r="K48" s="88" t="s">
        <v>445</v>
      </c>
    </row>
    <row r="49" spans="1:11" ht="22.5">
      <c r="A49" s="93">
        <v>204001</v>
      </c>
      <c r="B49" s="94" t="s">
        <v>294</v>
      </c>
      <c r="C49" s="95">
        <v>1.03</v>
      </c>
      <c r="D49" s="95">
        <v>1.03</v>
      </c>
      <c r="E49" s="92"/>
      <c r="F49" s="88" t="s">
        <v>458</v>
      </c>
      <c r="G49" s="88" t="s">
        <v>459</v>
      </c>
      <c r="H49" s="97"/>
      <c r="I49" s="97"/>
      <c r="J49" s="97"/>
      <c r="K49" s="97"/>
    </row>
    <row r="50" spans="1:11" ht="22.5">
      <c r="A50" s="93">
        <v>204001</v>
      </c>
      <c r="B50" s="94" t="s">
        <v>292</v>
      </c>
      <c r="C50" s="95">
        <v>33.42</v>
      </c>
      <c r="D50" s="95">
        <v>33.42</v>
      </c>
      <c r="E50" s="92"/>
      <c r="F50" s="88" t="s">
        <v>458</v>
      </c>
      <c r="G50" s="88" t="s">
        <v>459</v>
      </c>
      <c r="H50" s="97"/>
      <c r="I50" s="97"/>
      <c r="J50" s="97"/>
      <c r="K50" s="97"/>
    </row>
    <row r="51" spans="1:11" ht="22.5">
      <c r="A51" s="93">
        <v>204001</v>
      </c>
      <c r="B51" s="94" t="s">
        <v>317</v>
      </c>
      <c r="C51" s="95">
        <v>19.440000000000001</v>
      </c>
      <c r="D51" s="95">
        <v>19.440000000000001</v>
      </c>
      <c r="E51" s="92"/>
      <c r="F51" s="88" t="s">
        <v>458</v>
      </c>
      <c r="G51" s="88" t="s">
        <v>459</v>
      </c>
      <c r="H51" s="97"/>
      <c r="I51" s="97"/>
      <c r="J51" s="97"/>
      <c r="K51" s="97"/>
    </row>
    <row r="52" spans="1:11" ht="22.5">
      <c r="A52" s="93">
        <v>204001</v>
      </c>
      <c r="B52" s="94" t="s">
        <v>464</v>
      </c>
      <c r="C52" s="95">
        <v>14.54</v>
      </c>
      <c r="D52" s="95">
        <v>14.54</v>
      </c>
      <c r="E52" s="92"/>
      <c r="F52" s="88" t="s">
        <v>458</v>
      </c>
      <c r="G52" s="88" t="s">
        <v>459</v>
      </c>
      <c r="H52" s="97"/>
      <c r="I52" s="97"/>
      <c r="J52" s="97"/>
      <c r="K52" s="97"/>
    </row>
    <row r="53" spans="1:11" ht="22.5">
      <c r="A53" s="93">
        <v>204001</v>
      </c>
      <c r="B53" s="94" t="s">
        <v>329</v>
      </c>
      <c r="C53" s="95">
        <v>5.3</v>
      </c>
      <c r="D53" s="95">
        <v>5.3</v>
      </c>
      <c r="E53" s="92"/>
      <c r="F53" s="88" t="s">
        <v>458</v>
      </c>
      <c r="G53" s="88" t="s">
        <v>459</v>
      </c>
      <c r="H53" s="97"/>
      <c r="I53" s="97"/>
      <c r="J53" s="97"/>
      <c r="K53" s="97"/>
    </row>
    <row r="54" spans="1:11">
      <c r="A54" s="93">
        <v>204001</v>
      </c>
      <c r="B54" s="94" t="s">
        <v>465</v>
      </c>
      <c r="C54" s="95">
        <v>2</v>
      </c>
      <c r="D54" s="95">
        <v>2</v>
      </c>
      <c r="E54" s="92"/>
      <c r="F54" s="97"/>
      <c r="G54" s="97"/>
      <c r="H54" s="97"/>
      <c r="I54" s="97"/>
      <c r="J54" s="88" t="s">
        <v>466</v>
      </c>
      <c r="K54" s="88" t="s">
        <v>445</v>
      </c>
    </row>
    <row r="55" spans="1:11">
      <c r="A55" s="93">
        <v>204001</v>
      </c>
      <c r="B55" s="94" t="s">
        <v>150</v>
      </c>
      <c r="C55" s="95">
        <v>351.21</v>
      </c>
      <c r="D55" s="95">
        <v>351.21</v>
      </c>
      <c r="E55" s="92"/>
      <c r="F55" s="97"/>
      <c r="G55" s="97"/>
      <c r="H55" s="97"/>
      <c r="I55" s="97"/>
      <c r="J55" s="88" t="s">
        <v>466</v>
      </c>
      <c r="K55" s="88" t="s">
        <v>445</v>
      </c>
    </row>
    <row r="56" spans="1:11" ht="22.5">
      <c r="A56" s="93">
        <v>204001</v>
      </c>
      <c r="B56" s="94" t="s">
        <v>328</v>
      </c>
      <c r="C56" s="95">
        <v>1</v>
      </c>
      <c r="D56" s="95">
        <v>1</v>
      </c>
      <c r="E56" s="92"/>
      <c r="F56" s="88" t="s">
        <v>458</v>
      </c>
      <c r="G56" s="88" t="s">
        <v>459</v>
      </c>
      <c r="H56" s="97"/>
      <c r="I56" s="97"/>
      <c r="J56" s="88"/>
      <c r="K56" s="88"/>
    </row>
    <row r="57" spans="1:11">
      <c r="A57" s="93">
        <v>204001</v>
      </c>
      <c r="B57" s="94" t="s">
        <v>162</v>
      </c>
      <c r="C57" s="95">
        <v>42.35</v>
      </c>
      <c r="D57" s="95">
        <v>42.35</v>
      </c>
      <c r="E57" s="92"/>
      <c r="F57" s="97"/>
      <c r="G57" s="97"/>
      <c r="H57" s="97"/>
      <c r="I57" s="97"/>
      <c r="J57" s="88" t="s">
        <v>466</v>
      </c>
      <c r="K57" s="88" t="s">
        <v>445</v>
      </c>
    </row>
    <row r="58" spans="1:11">
      <c r="A58" s="93">
        <v>204001</v>
      </c>
      <c r="B58" s="94" t="s">
        <v>142</v>
      </c>
      <c r="C58" s="95">
        <v>575.66</v>
      </c>
      <c r="D58" s="95">
        <v>575.66</v>
      </c>
      <c r="E58" s="92"/>
      <c r="F58" s="97"/>
      <c r="G58" s="97"/>
      <c r="H58" s="97"/>
      <c r="I58" s="97"/>
      <c r="J58" s="88" t="s">
        <v>466</v>
      </c>
      <c r="K58" s="88" t="s">
        <v>445</v>
      </c>
    </row>
  </sheetData>
  <mergeCells count="10">
    <mergeCell ref="A1:K2"/>
    <mergeCell ref="A4:A6"/>
    <mergeCell ref="B4:B6"/>
    <mergeCell ref="C4:E5"/>
    <mergeCell ref="F4:K4"/>
    <mergeCell ref="F5:G5"/>
    <mergeCell ref="H5:I5"/>
    <mergeCell ref="J5:K5"/>
    <mergeCell ref="A3:E3"/>
    <mergeCell ref="I3:K3"/>
  </mergeCells>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lpstr>11部门(单位)整体绩效目标表</vt:lpstr>
      <vt:lpstr>12部门预算项目绩效目标汇总表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dcterms:created xsi:type="dcterms:W3CDTF">2011-12-31T06:39:17Z</dcterms:created>
  <dcterms:modified xsi:type="dcterms:W3CDTF">2021-06-18T02:45:02Z</dcterms:modified>
</cp:coreProperties>
</file>