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tabRatio="92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11部门(单位)整体绩效目标表" sheetId="12" r:id="rId12"/>
    <sheet name="12部门预算项目绩效目标汇总表" sheetId="13" r:id="rId13"/>
  </sheets>
  <externalReferences>
    <externalReference r:id="rId14"/>
  </externalReferences>
  <calcPr calcId="124519"/>
</workbook>
</file>

<file path=xl/calcChain.xml><?xml version="1.0" encoding="utf-8"?>
<calcChain xmlns="http://schemas.openxmlformats.org/spreadsheetml/2006/main">
  <c r="E15" i="12"/>
  <c r="E14"/>
  <c r="E12"/>
  <c r="E13" s="1"/>
  <c r="I47" i="6"/>
  <c r="C5" i="2"/>
  <c r="B13" i="1"/>
  <c r="B12"/>
</calcChain>
</file>

<file path=xl/sharedStrings.xml><?xml version="1.0" encoding="utf-8"?>
<sst xmlns="http://schemas.openxmlformats.org/spreadsheetml/2006/main" count="870" uniqueCount="407">
  <si>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</si>
  <si>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</si>
  <si>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</si>
  <si>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</si>
  <si>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</si>
  <si>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</si>
  <si>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</si>
  <si>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</si>
  <si>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</si>
  <si>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</si>
  <si>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</si>
  <si>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</si>
  <si>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</si>
  <si>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</si>
  <si>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</si>
  <si>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</si>
  <si>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</si>
  <si>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</si>
  <si>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</si>
  <si>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</si>
  <si>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</si>
  <si>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</si>
  <si>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</si>
  <si>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</si>
  <si>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</si>
  <si>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</si>
  <si>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</si>
  <si>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</si>
  <si>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</si>
  <si>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</si>
  <si>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</si>
  <si>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</si>
  <si>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</si>
  <si>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</si>
  <si>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</si>
  <si>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</si>
  <si>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</si>
  <si>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</si>
  <si>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</si>
  <si>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</si>
  <si>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</si>
  <si>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</si>
  <si>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</si>
  <si>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</si>
  <si>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</si>
  <si>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</si>
  <si>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</si>
  <si>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</si>
  <si>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</si>
  <si>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</si>
  <si>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</si>
  <si>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</si>
  <si>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</si>
  <si>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</si>
  <si>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</si>
  <si>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</si>
  <si>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</si>
  <si>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</si>
  <si>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</si>
  <si>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</si>
  <si>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</si>
  <si>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</si>
  <si>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</si>
  <si>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</si>
  <si>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</si>
  <si>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</si>
  <si>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</si>
  <si>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</si>
  <si>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</si>
  <si>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</si>
  <si>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</si>
  <si>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办事处合计</t>
  </si>
  <si>
    <t>201</t>
  </si>
  <si>
    <t>01</t>
  </si>
  <si>
    <t>111</t>
  </si>
  <si>
    <t>办事处</t>
  </si>
  <si>
    <t>2010101  行政运行</t>
  </si>
  <si>
    <t>03</t>
  </si>
  <si>
    <t>2010301  行政运行</t>
  </si>
  <si>
    <t>08</t>
  </si>
  <si>
    <t>2010308  信访事务</t>
  </si>
  <si>
    <t>99</t>
  </si>
  <si>
    <t>2010399  其他政府办公厅（室）及相关机构事务支出</t>
  </si>
  <si>
    <t>208</t>
  </si>
  <si>
    <t>02</t>
  </si>
  <si>
    <t>2080208  基层政权和社区建设</t>
  </si>
  <si>
    <t>210</t>
  </si>
  <si>
    <t>07</t>
  </si>
  <si>
    <t>17</t>
  </si>
  <si>
    <t>2100717  计划生育服务</t>
  </si>
  <si>
    <t>212</t>
  </si>
  <si>
    <t>05</t>
  </si>
  <si>
    <t>2120501  城乡社区环境卫生</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</si>
  <si>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</si>
  <si>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</si>
  <si>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</si>
  <si>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</si>
  <si>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</si>
  <si>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</si>
  <si>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</si>
  <si>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</si>
  <si>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</si>
  <si>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</si>
  <si>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</si>
  <si>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</si>
  <si>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</si>
  <si>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</si>
  <si>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</si>
  <si>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</si>
  <si>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</si>
  <si>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</si>
  <si>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</si>
  <si>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</si>
  <si>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</si>
  <si>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</si>
  <si>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</si>
  <si>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</si>
  <si>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</si>
  <si>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</si>
  <si>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</si>
  <si>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</si>
  <si>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</si>
  <si>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</si>
  <si>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</si>
  <si>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</si>
  <si>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</si>
  <si>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办事处小计</t>
  </si>
  <si>
    <t>111001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</si>
  <si>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</si>
  <si>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</si>
  <si>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</si>
  <si>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</si>
  <si>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</si>
  <si>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</si>
  <si>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</si>
  <si>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</si>
  <si>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</si>
  <si>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</si>
  <si>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</si>
  <si>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</si>
  <si>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</si>
  <si>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</si>
  <si>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</si>
  <si>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</si>
  <si>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</si>
  <si>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</si>
  <si>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</si>
  <si>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</si>
  <si>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</si>
  <si>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</si>
  <si>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</si>
  <si>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</si>
  <si>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</si>
  <si>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</si>
  <si>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</si>
  <si>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</si>
  <si>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</si>
  <si>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</si>
  <si>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</si>
  <si>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</si>
  <si>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</si>
  <si>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</si>
  <si>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</si>
  <si>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</si>
  <si>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</si>
  <si>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</si>
  <si>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</si>
  <si>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</si>
  <si>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</si>
  <si>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</si>
  <si>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</si>
  <si>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</si>
  <si>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</si>
  <si>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</si>
  <si>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</si>
  <si>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</si>
  <si>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</si>
  <si>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</si>
  <si>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</si>
  <si>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</si>
  <si>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</si>
  <si>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</si>
  <si>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</si>
  <si>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</si>
  <si>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</si>
  <si>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</si>
  <si>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</si>
  <si>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</si>
  <si>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</si>
  <si>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</si>
  <si>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</si>
  <si>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</si>
  <si>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</si>
  <si>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</si>
  <si>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</si>
  <si>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</si>
  <si>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</si>
  <si>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</si>
  <si>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</si>
  <si>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</si>
  <si>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</si>
  <si>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</si>
  <si>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</si>
  <si>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</si>
  <si>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</si>
  <si>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</si>
  <si>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</si>
  <si>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</si>
  <si>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计生办工作经费</t>
  </si>
  <si>
    <t>计生网线费0.96万元，宣传费3万元，合计3.96万元</t>
  </si>
  <si>
    <t>为辖区居民提高便捷高效优质的计生服务</t>
  </si>
  <si>
    <t>振兴社区提升改造费用</t>
  </si>
  <si>
    <t>共产生相关费用13.88万元，其中制作宣传版面8万元，购买办公家具0.68万元，装修5.2万元。</t>
  </si>
  <si>
    <t>社区阵地建设和文明测评需要</t>
  </si>
  <si>
    <t>社区工作者等编外人员经费</t>
  </si>
  <si>
    <t>社区工作者工资：197910.6*12=2374927.2，居监委补助5850*12=70200，尚德顺工资1000*12=12000，编外人员取暖费119890，补发新招聘14名社区工作者2018年12月工资3200*14=44800元补交2018年下半年保险公积金差额约7万元.合计2691817.2元</t>
  </si>
  <si>
    <t>完成社区工作者、居监委等编外人员工资发放</t>
  </si>
  <si>
    <t>财政专线年费和财务系统服务费</t>
  </si>
  <si>
    <t>财务专线4800元，金蝶财务系统1000元，财务事务咨询费20000合计2.58万元</t>
  </si>
  <si>
    <t>办事处正常开展财务工作</t>
  </si>
  <si>
    <t>桂苑社区建设启明社区广场改造和社区提升</t>
  </si>
  <si>
    <t>桂苑社区建设216万，金阳社区提升15万，办事处大厅建设5万，共计236万元。</t>
  </si>
  <si>
    <t>提升我区社区阵地</t>
  </si>
  <si>
    <t>视频信访系统建设</t>
  </si>
  <si>
    <t>设备45680元，宽带专线6000元，共计51680元</t>
  </si>
  <si>
    <t>提升信访工作质量</t>
  </si>
  <si>
    <t>居委会工作经费</t>
  </si>
  <si>
    <t>文件要求以户数/10元设立居委会经费。</t>
  </si>
  <si>
    <t>社区居委会工作正常开展</t>
  </si>
  <si>
    <t>平安建设经费</t>
  </si>
  <si>
    <t>社区按人/1.5元设立平安建设经费。</t>
  </si>
  <si>
    <t>加强办事处、社区综合治理工作</t>
  </si>
  <si>
    <t>网上社区服务管理系统制作经费</t>
  </si>
  <si>
    <t>网上社区服务管理系统制作、运行30万元</t>
  </si>
  <si>
    <t>部分重点社区已开通网上服务系统</t>
  </si>
  <si>
    <t>廉政文化品点建设</t>
  </si>
  <si>
    <t>启明社区廉政文化品点和振中街廉政文化一条街建设9万</t>
  </si>
  <si>
    <t>启明社区廉政文化品点和振中街廉政文化一条街建设</t>
  </si>
  <si>
    <t>社区城管110城市维护费</t>
  </si>
  <si>
    <t>按省市精细化管理要求，建立卫生管理的长效机制</t>
  </si>
  <si>
    <t>庭院卫生环境有效提升</t>
  </si>
  <si>
    <t>社区网格长工作电话费</t>
  </si>
  <si>
    <t>100元×46人×12个月=5.52万元</t>
  </si>
  <si>
    <t>接听居民来电，解答居民问题</t>
  </si>
  <si>
    <t>崇文社区建设、启明社区改造提升</t>
  </si>
  <si>
    <t>崇文社区购中央空调14.5万元，启明社区装修343336.47元，崇文社区装修222243.77元，购办公家具和宣传版面制作30万，共计1010580.24元（其中专修和崇文中央空调710580.24元2018年已进行招投标程序，未支付)</t>
  </si>
  <si>
    <t>缩小社区辐射半径，将原有社区没有覆盖到的建成区完全覆盖</t>
  </si>
  <si>
    <t>城市创建及大气污染整治经费</t>
  </si>
  <si>
    <t>2019年度文明城市、卫生城市创建宣传、防疫、卫生城市等费用60万；2018年未支付创建费用40万，共计100万</t>
  </si>
  <si>
    <t>文明城市创建成果显著</t>
  </si>
  <si>
    <t>信访工作经费</t>
  </si>
  <si>
    <t>处理信访案件，接待信访人员，到北京接访出差，信访值班，维护稳定.</t>
  </si>
  <si>
    <t>上访人员稳控及劝返、接访工作。</t>
  </si>
  <si>
    <t>一般公共预算“三公”经费支出情况表</t>
  </si>
  <si>
    <t>2019年预算数</t>
  </si>
  <si>
    <t>公务用车购置及运行费</t>
  </si>
  <si>
    <t>公务车购置</t>
  </si>
  <si>
    <t>综合业务费</t>
  </si>
  <si>
    <t>公务用车运行补助</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</si>
  <si>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</si>
  <si>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</si>
  <si>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</si>
  <si>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</si>
  <si>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</si>
  <si>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</si>
  <si>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</si>
  <si>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</si>
  <si>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</si>
  <si>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</si>
  <si>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</si>
  <si>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</si>
  <si>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</si>
  <si>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</si>
  <si>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服务类</t>
  </si>
  <si>
    <t>否</t>
  </si>
  <si>
    <t>公开招标</t>
  </si>
  <si>
    <t>工程类</t>
  </si>
  <si>
    <t>货物类</t>
  </si>
  <si>
    <t>是</t>
  </si>
  <si>
    <t>（2019年度）</t>
    <phoneticPr fontId="20" type="noConversion"/>
  </si>
  <si>
    <t>部门（单位）名称</t>
  </si>
  <si>
    <t>年度
履职
目标</t>
  </si>
  <si>
    <t>落实民生、养老工作,促进社区和谐发展；健全组织，强化措施，高标准推进卫生城市复审；大力推进民生项目，改善人居环境；全民健身设施不断完善，居民健身活动广泛开展</t>
    <phoneticPr fontId="20" type="noConversion"/>
  </si>
  <si>
    <t>年度
主要
任务</t>
  </si>
  <si>
    <t>任务名称</t>
  </si>
  <si>
    <t xml:space="preserve">主要内容 </t>
  </si>
  <si>
    <t>落实民生、养老工作,促进社区和谐发展</t>
    <phoneticPr fontId="20" type="noConversion"/>
  </si>
  <si>
    <t>落实民政优抚政策；推动老人意外伤害登记；落实人口奖励政策；完善居家养老服务功能；老年教育日臻成熟</t>
    <phoneticPr fontId="20" type="noConversion"/>
  </si>
  <si>
    <t>健全组织，强化措施，高标准推进卫生城市复审</t>
    <phoneticPr fontId="20" type="noConversion"/>
  </si>
  <si>
    <t>强化组织，明确责任，对标创建；加强学习培训，精准把握标准，培养创建明白人；整治庭院环境，强化病媒生物防制；更新版面，加强宣传，营造氛围</t>
    <phoneticPr fontId="20" type="noConversion"/>
  </si>
  <si>
    <t>大力推进民生项目，改善人居环境</t>
    <phoneticPr fontId="20" type="noConversion"/>
  </si>
  <si>
    <t>提升改造老旧小区基础设施；持续推进既有建筑外保温工作；实施集中供暖工作攻坚战；居民庭院推行垃圾分类</t>
    <phoneticPr fontId="20" type="noConversion"/>
  </si>
  <si>
    <t>全民健身设施不断完善，居民健身活动广泛开展</t>
    <phoneticPr fontId="20" type="noConversion"/>
  </si>
  <si>
    <t>高新区户外全民健身中心竣工；全民健身活动呈现多元发展；加强社会体育指导员培训，提升教学水平；完成体育场地普查</t>
    <phoneticPr fontId="20" type="noConversion"/>
  </si>
  <si>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</si>
  <si>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</si>
  <si>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</si>
  <si>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</si>
  <si>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</si>
  <si>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</si>
  <si>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</si>
  <si>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</si>
  <si>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</si>
  <si>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</si>
  <si>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</si>
  <si>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</si>
  <si>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</si>
  <si>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</si>
  <si>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phoneticPr fontId="22" type="noConversion"/>
  </si>
  <si>
    <t>与本部门职责相关、与单位目标相关</t>
    <phoneticPr fontId="22" type="noConversion"/>
  </si>
  <si>
    <t>工作任务科学性</t>
  </si>
  <si>
    <t>科学</t>
    <phoneticPr fontId="22" type="noConversion"/>
  </si>
  <si>
    <t>科学决策、科学开展、科学评价</t>
    <phoneticPr fontId="22" type="noConversion"/>
  </si>
  <si>
    <t>绩效指标合理性</t>
  </si>
  <si>
    <t>合理</t>
    <phoneticPr fontId="22" type="noConversion"/>
  </si>
  <si>
    <t>指标的制定充分接受各级意见，力求因地制宜、符合实际</t>
    <phoneticPr fontId="22" type="noConversion"/>
  </si>
  <si>
    <t>预算和财务管理</t>
  </si>
  <si>
    <t>预算编制完整性</t>
  </si>
  <si>
    <t>完整</t>
    <phoneticPr fontId="22" type="noConversion"/>
  </si>
  <si>
    <t>预算涵盖所有任务</t>
    <phoneticPr fontId="22" type="noConversion"/>
  </si>
  <si>
    <t>专项资金细化率</t>
  </si>
  <si>
    <t>细化</t>
    <phoneticPr fontId="22" type="noConversion"/>
  </si>
  <si>
    <t>专项资金的使用力求范围明确，便于把握</t>
    <phoneticPr fontId="22" type="noConversion"/>
  </si>
  <si>
    <t>预算执行率</t>
  </si>
  <si>
    <t>力求预算的编制科学合理，实际执行务求和预算一致，按预算进行。</t>
    <phoneticPr fontId="22" type="noConversion"/>
  </si>
  <si>
    <t>预算调整率</t>
  </si>
  <si>
    <t>尽量提高预算编制的准确性，压低预算调整率</t>
    <phoneticPr fontId="22" type="noConversion"/>
  </si>
  <si>
    <t>结转结余率</t>
  </si>
  <si>
    <t>当年预算力求当年用完</t>
    <phoneticPr fontId="22" type="noConversion"/>
  </si>
  <si>
    <t>“三公经费”控制率</t>
  </si>
  <si>
    <t>每年对三公经费力求压缩</t>
    <phoneticPr fontId="22" type="noConversion"/>
  </si>
  <si>
    <t>政府采购执行率</t>
  </si>
  <si>
    <t>应执行政府采购的，务必进行政府采购</t>
    <phoneticPr fontId="22" type="noConversion"/>
  </si>
  <si>
    <t>决算真实性</t>
  </si>
  <si>
    <t>决算必须如实反映单位真实的财务收支状况</t>
    <phoneticPr fontId="22" type="noConversion"/>
  </si>
  <si>
    <t>资金使用合规性</t>
  </si>
  <si>
    <t>合规</t>
    <phoneticPr fontId="22" type="noConversion"/>
  </si>
  <si>
    <t>资金的使用必须符合国家有关财经纪律和资金自身一些限制性规定</t>
    <phoneticPr fontId="22" type="noConversion"/>
  </si>
  <si>
    <t>管理制度健全性</t>
  </si>
  <si>
    <t>健全</t>
    <phoneticPr fontId="22" type="noConversion"/>
  </si>
  <si>
    <t>建立健全各项制度，保证业务的开展有章可循</t>
    <phoneticPr fontId="22" type="noConversion"/>
  </si>
  <si>
    <t>预决算信息公开性</t>
  </si>
  <si>
    <t>公开</t>
    <phoneticPr fontId="22" type="noConversion"/>
  </si>
  <si>
    <t>在管委会制定网站上进行公开</t>
    <phoneticPr fontId="22" type="noConversion"/>
  </si>
  <si>
    <t>资产管理规范性</t>
  </si>
  <si>
    <t>规范</t>
    <phoneticPr fontId="22" type="noConversion"/>
  </si>
  <si>
    <t>资产的购置、调拨、处置均按照资产管理的有关规定进行</t>
    <phoneticPr fontId="22" type="noConversion"/>
  </si>
  <si>
    <t>绩效管理</t>
  </si>
  <si>
    <t>绩效监控完成率</t>
  </si>
  <si>
    <t>监控涵盖所有项目</t>
    <phoneticPr fontId="22" type="noConversion"/>
  </si>
  <si>
    <t>绩效自评完成率</t>
  </si>
  <si>
    <t>下属所有科室及人员都要对自己的工作进行自评</t>
    <phoneticPr fontId="22" type="noConversion"/>
  </si>
  <si>
    <t>部门绩效评价完成率</t>
  </si>
  <si>
    <t>对所以部门都要进行绩效评价</t>
    <phoneticPr fontId="22" type="noConversion"/>
  </si>
  <si>
    <t>评价结果应用率</t>
  </si>
  <si>
    <t>对评价结果要采用</t>
    <phoneticPr fontId="22" type="noConversion"/>
  </si>
  <si>
    <t>产出指标</t>
  </si>
  <si>
    <t>重点工作任务完成</t>
  </si>
  <si>
    <t>完成</t>
    <phoneticPr fontId="22" type="noConversion"/>
  </si>
  <si>
    <t>扶助资金发放到位；人口奖励发放到位；居家养老服务进一步发展</t>
    <phoneticPr fontId="20" type="noConversion"/>
  </si>
  <si>
    <t>加强庭院卫生整治；加强宣传工作，提高群众创卫意识</t>
    <phoneticPr fontId="20" type="noConversion"/>
  </si>
  <si>
    <t>持续推进老旧小区改造；老旧小区的外墙保温材料涂刷；加大集中供暖覆盖面积</t>
    <phoneticPr fontId="20" type="noConversion"/>
  </si>
  <si>
    <t>高新区户外全民健身中心竣工、组织社区按照普查要求完成第七次全国体育场地普查工作，统计辖区内共202个体育场地，面积11052平方米</t>
    <phoneticPr fontId="20" type="noConversion"/>
  </si>
  <si>
    <t>履职目标实现</t>
  </si>
  <si>
    <t>各项工作任务得以实现</t>
    <phoneticPr fontId="22" type="noConversion"/>
  </si>
  <si>
    <t>实现</t>
    <phoneticPr fontId="22" type="noConversion"/>
  </si>
  <si>
    <t>完成既定目标</t>
    <phoneticPr fontId="20" type="noConversion"/>
  </si>
  <si>
    <t>效益指标</t>
  </si>
  <si>
    <t>履职效益</t>
  </si>
  <si>
    <t>生态效益</t>
    <phoneticPr fontId="22" type="noConversion"/>
  </si>
  <si>
    <t>优</t>
    <phoneticPr fontId="22" type="noConversion"/>
  </si>
  <si>
    <t>优化环境，改善人居环境</t>
    <phoneticPr fontId="20" type="noConversion"/>
  </si>
  <si>
    <t>社会效益</t>
    <phoneticPr fontId="22" type="noConversion"/>
  </si>
  <si>
    <t>解决群众难题，化解群众矛盾，维护社会稳定</t>
    <phoneticPr fontId="22" type="noConversion"/>
  </si>
  <si>
    <t>满意度</t>
  </si>
  <si>
    <t>群众满意度</t>
    <phoneticPr fontId="22" type="noConversion"/>
  </si>
  <si>
    <t>满意</t>
    <phoneticPr fontId="22" type="noConversion"/>
  </si>
  <si>
    <t>群众满意是所有任务的出发点和归宿</t>
    <phoneticPr fontId="22" type="noConversion"/>
  </si>
  <si>
    <t>单位编码
（项目编码）</t>
  </si>
  <si>
    <t>项目单位
（项目名称）</t>
  </si>
  <si>
    <t>项目金额（万元）</t>
  </si>
  <si>
    <t>绩效目标</t>
  </si>
  <si>
    <t>满意度指标</t>
  </si>
  <si>
    <t>资金总额</t>
  </si>
  <si>
    <t>财政性资金</t>
  </si>
  <si>
    <t>其他资金</t>
  </si>
  <si>
    <t>单位名称：新乡高新区振中街道办事处</t>
    <phoneticPr fontId="22" type="noConversion"/>
  </si>
  <si>
    <t>满足日常工作需要</t>
    <phoneticPr fontId="22" type="noConversion"/>
  </si>
  <si>
    <t>满足</t>
    <phoneticPr fontId="22" type="noConversion"/>
  </si>
  <si>
    <t>年终奖励</t>
    <phoneticPr fontId="24" type="noConversion"/>
  </si>
  <si>
    <t>员工满意</t>
    <phoneticPr fontId="22" type="noConversion"/>
  </si>
  <si>
    <t>平时考核奖及增加绩效工资部分</t>
  </si>
  <si>
    <t>职工福利费</t>
  </si>
  <si>
    <t>基本工资</t>
    <phoneticPr fontId="24" type="noConversion"/>
  </si>
  <si>
    <t>在职文明单位奖励</t>
  </si>
  <si>
    <t>一般公用定额</t>
  </si>
  <si>
    <t>水电费</t>
  </si>
  <si>
    <t>生态和社会效益</t>
    <phoneticPr fontId="22" type="noConversion"/>
  </si>
  <si>
    <t>群众满意</t>
    <phoneticPr fontId="22" type="noConversion"/>
  </si>
  <si>
    <t>招商工作经费</t>
  </si>
  <si>
    <t>部门(单位)整体绩效目标表</t>
    <phoneticPr fontId="20" type="noConversion"/>
  </si>
  <si>
    <t>2019年度部门预算项目绩效目标汇总表</t>
    <phoneticPr fontId="22" type="noConversion"/>
  </si>
  <si>
    <t>新乡高新技术产业开发区振中街道办事处</t>
    <phoneticPr fontId="20" type="noConversion"/>
  </si>
  <si>
    <t>单位名称：新乡高新技术产业开发区振中街道办事处</t>
    <phoneticPr fontId="20" type="noConversion"/>
  </si>
  <si>
    <t>单位：万元</t>
    <phoneticPr fontId="20" type="noConversion"/>
  </si>
  <si>
    <t>单位名称：新乡高新技术产业开发区振中街道办事处</t>
    <phoneticPr fontId="1" type="noConversion"/>
  </si>
  <si>
    <t>说明：我单位2019年无政府性基金预算支出安排，故此表无数据。</t>
    <phoneticPr fontId="1" type="noConversion"/>
  </si>
</sst>
</file>

<file path=xl/styles.xml><?xml version="1.0" encoding="utf-8"?>
<styleSheet xmlns="http://schemas.openxmlformats.org/spreadsheetml/2006/main">
  <numFmts count="2">
    <numFmt numFmtId="176" formatCode="#,##0.0_ "/>
    <numFmt numFmtId="177" formatCode="#,##0.0"/>
  </numFmts>
  <fonts count="27">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2"/>
      <color rgb="FF000000"/>
      <name val="宋体"/>
      <family val="2"/>
      <charset val="134"/>
    </font>
    <font>
      <sz val="10"/>
      <color rgb="FF000000"/>
      <name val="宋体"/>
      <family val="2"/>
      <charset val="134"/>
    </font>
    <font>
      <b/>
      <sz val="20"/>
      <color rgb="FF000000"/>
      <name val="宋体"/>
      <family val="2"/>
      <charset val="134"/>
    </font>
    <font>
      <sz val="9"/>
      <color rgb="FF000000"/>
      <name val="微软雅黑"/>
      <charset val="134"/>
    </font>
    <font>
      <sz val="9"/>
      <color rgb="FF000000"/>
      <name val="微软雅黑"/>
      <family val="34"/>
      <charset val="134"/>
    </font>
    <font>
      <sz val="22"/>
      <color rgb="FF000000"/>
      <name val="黑体"/>
      <family val="49"/>
      <charset val="134"/>
    </font>
    <font>
      <b/>
      <sz val="10"/>
      <color rgb="FF000000"/>
      <name val="宋体"/>
      <family val="2"/>
      <charset val="134"/>
    </font>
    <font>
      <sz val="18"/>
      <color rgb="FF000000"/>
      <name val="宋体"/>
      <family val="2"/>
      <charset val="134"/>
    </font>
    <font>
      <sz val="8"/>
      <color rgb="FF000000"/>
      <name val="宋体"/>
      <family val="2"/>
      <charset val="134"/>
    </font>
    <font>
      <sz val="18"/>
      <color rgb="FF000000"/>
      <name val="微软雅黑"/>
      <family val="34"/>
      <charset val="134"/>
    </font>
    <font>
      <sz val="11"/>
      <color rgb="FF000000"/>
      <name val="微软雅黑"/>
      <family val="34"/>
      <charset val="134"/>
    </font>
    <font>
      <sz val="10"/>
      <color rgb="FF000000"/>
      <name val="新宋体"/>
      <family val="49"/>
      <charset val="134"/>
    </font>
    <font>
      <sz val="9"/>
      <color rgb="FF000000"/>
      <name val="新宋体"/>
      <family val="49"/>
      <charset val="134"/>
    </font>
    <font>
      <sz val="9"/>
      <color rgb="FFFF0000"/>
      <name val="宋体"/>
      <family val="2"/>
      <charset val="134"/>
    </font>
    <font>
      <sz val="12"/>
      <name val="宋体"/>
      <family val="3"/>
      <charset val="134"/>
    </font>
    <font>
      <b/>
      <sz val="15"/>
      <color rgb="FF000000"/>
      <name val="宋体"/>
      <family val="3"/>
      <charset val="134"/>
    </font>
    <font>
      <sz val="9"/>
      <name val="宋体"/>
      <family val="2"/>
      <charset val="134"/>
      <scheme val="minor"/>
    </font>
    <font>
      <sz val="9"/>
      <color rgb="FF000000"/>
      <name val="宋体"/>
      <family val="3"/>
      <charset val="134"/>
    </font>
    <font>
      <sz val="9"/>
      <name val="宋体"/>
      <family val="3"/>
      <charset val="134"/>
      <scheme val="minor"/>
    </font>
    <font>
      <b/>
      <sz val="16"/>
      <color indexed="8"/>
      <name val="宋体"/>
      <family val="3"/>
      <charset val="134"/>
      <scheme val="minor"/>
    </font>
    <font>
      <sz val="9"/>
      <color rgb="FF000000"/>
      <name val="微软雅黑"/>
      <family val="2"/>
      <charset val="134"/>
    </font>
    <font>
      <sz val="9"/>
      <color rgb="FF000000"/>
      <name val="Simsun"/>
      <charset val="134"/>
    </font>
    <font>
      <sz val="10"/>
      <color indexed="8"/>
      <name val="宋体"/>
      <family val="3"/>
      <charset val="134"/>
      <scheme val="minor"/>
    </font>
  </fonts>
  <fills count="3">
    <fill>
      <patternFill patternType="none"/>
    </fill>
    <fill>
      <patternFill patternType="gray125"/>
    </fill>
    <fill>
      <patternFill patternType="solid">
        <fgColor rgb="FFFFFFFF"/>
      </patternFill>
    </fill>
  </fills>
  <borders count="25">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right/>
      <top/>
      <bottom style="thin">
        <color indexed="64"/>
      </bottom>
      <diagonal/>
    </border>
  </borders>
  <cellStyleXfs count="2">
    <xf numFmtId="0" fontId="0" fillId="0" borderId="0">
      <alignment vertical="center"/>
    </xf>
    <xf numFmtId="0" fontId="18" fillId="0" borderId="0">
      <alignment vertical="center"/>
    </xf>
  </cellStyleXfs>
  <cellXfs count="190">
    <xf numFmtId="0" fontId="0" fillId="0" borderId="0" xfId="0">
      <alignment vertical="center"/>
    </xf>
    <xf numFmtId="4" fontId="2" fillId="0" borderId="0" xfId="0" applyNumberFormat="1" applyFont="1" applyAlignment="1">
      <alignment horizontal="left" wrapText="1"/>
    </xf>
    <xf numFmtId="0" fontId="2" fillId="0" borderId="4" xfId="0" applyFont="1" applyBorder="1" applyAlignment="1">
      <alignment horizontal="left" vertical="center" wrapText="1"/>
    </xf>
    <xf numFmtId="4" fontId="2" fillId="0" borderId="4" xfId="0" applyNumberFormat="1" applyFont="1" applyBorder="1" applyAlignment="1">
      <alignment horizontal="left" vertical="center" wrapText="1"/>
    </xf>
    <xf numFmtId="4" fontId="2" fillId="0" borderId="4"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3" xfId="0" applyNumberFormat="1" applyFont="1" applyBorder="1" applyAlignment="1">
      <alignment horizontal="left" wrapText="1"/>
    </xf>
    <xf numFmtId="4" fontId="3"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4" fontId="2" fillId="0" borderId="8" xfId="0" applyNumberFormat="1" applyFont="1" applyBorder="1" applyAlignment="1">
      <alignment horizontal="right" vertical="center" wrapText="1"/>
    </xf>
    <xf numFmtId="0" fontId="2" fillId="0" borderId="9" xfId="0" applyFont="1" applyBorder="1" applyAlignment="1">
      <alignment horizontal="left" vertical="center" wrapText="1"/>
    </xf>
    <xf numFmtId="4" fontId="17" fillId="0" borderId="8" xfId="0" applyNumberFormat="1" applyFont="1" applyBorder="1" applyAlignment="1">
      <alignment horizontal="left" vertical="center" wrapText="1"/>
    </xf>
    <xf numFmtId="0" fontId="2" fillId="0" borderId="8" xfId="0" applyFont="1" applyBorder="1" applyAlignment="1">
      <alignment horizontal="left" vertical="center" wrapText="1" indent="1"/>
    </xf>
    <xf numFmtId="4" fontId="2" fillId="0" borderId="8" xfId="0" applyNumberFormat="1" applyFont="1" applyBorder="1" applyAlignment="1">
      <alignment horizontal="left" wrapText="1"/>
    </xf>
    <xf numFmtId="4" fontId="2" fillId="0" borderId="8" xfId="0" applyNumberFormat="1" applyFont="1" applyBorder="1" applyAlignment="1">
      <alignment horizontal="right" wrapText="1"/>
    </xf>
    <xf numFmtId="0" fontId="2" fillId="0" borderId="8" xfId="0" applyFont="1" applyBorder="1" applyAlignment="1">
      <alignment horizontal="left" wrapText="1"/>
    </xf>
    <xf numFmtId="4" fontId="2" fillId="0" borderId="10" xfId="0" applyNumberFormat="1" applyFont="1" applyBorder="1" applyAlignment="1">
      <alignment horizontal="left" wrapText="1"/>
    </xf>
    <xf numFmtId="4" fontId="2" fillId="0" borderId="10" xfId="0" applyNumberFormat="1" applyFont="1" applyBorder="1" applyAlignment="1">
      <alignment horizontal="right" wrapText="1"/>
    </xf>
    <xf numFmtId="0" fontId="3"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3" xfId="0" applyFont="1" applyBorder="1" applyAlignment="1">
      <alignment horizontal="left" vertical="center" wrapTex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xf>
    <xf numFmtId="0" fontId="3" fillId="0" borderId="1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left" vertical="center" wrapText="1"/>
    </xf>
    <xf numFmtId="176" fontId="5" fillId="0" borderId="0" xfId="0" applyNumberFormat="1" applyFont="1" applyAlignment="1">
      <alignment horizontal="right" vertical="center" wrapText="1"/>
    </xf>
    <xf numFmtId="4" fontId="3" fillId="0" borderId="0" xfId="0" applyNumberFormat="1" applyFont="1" applyAlignment="1">
      <alignment horizontal="left" vertical="center" wrapText="1"/>
    </xf>
    <xf numFmtId="176" fontId="5" fillId="0" borderId="11" xfId="0" applyNumberFormat="1" applyFont="1" applyBorder="1" applyAlignment="1">
      <alignment horizontal="right" vertical="center" wrapText="1"/>
    </xf>
    <xf numFmtId="0" fontId="5" fillId="0" borderId="11" xfId="0" applyFont="1" applyBorder="1" applyAlignment="1">
      <alignment horizontal="right" wrapText="1"/>
    </xf>
    <xf numFmtId="4" fontId="3" fillId="0" borderId="11" xfId="0" applyNumberFormat="1" applyFont="1" applyBorder="1" applyAlignment="1">
      <alignment horizontal="left" vertical="center" wrapText="1"/>
    </xf>
    <xf numFmtId="0" fontId="5" fillId="0" borderId="8" xfId="0" applyFont="1" applyBorder="1" applyAlignment="1">
      <alignment horizontal="center" vertical="center" wrapText="1"/>
    </xf>
    <xf numFmtId="4" fontId="3" fillId="0" borderId="3" xfId="0" applyNumberFormat="1" applyFont="1" applyBorder="1" applyAlignment="1">
      <alignment horizontal="left" vertical="center" wrapText="1"/>
    </xf>
    <xf numFmtId="4" fontId="5" fillId="0" borderId="8"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4" fontId="7" fillId="2" borderId="8" xfId="0" applyNumberFormat="1" applyFont="1" applyFill="1" applyBorder="1" applyAlignment="1">
      <alignment horizontal="right" vertical="center" wrapText="1"/>
    </xf>
    <xf numFmtId="0" fontId="5"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4" fontId="3" fillId="0" borderId="18" xfId="0" applyNumberFormat="1" applyFont="1" applyBorder="1" applyAlignment="1">
      <alignment horizontal="left" vertical="center" wrapText="1"/>
    </xf>
    <xf numFmtId="0" fontId="2" fillId="0" borderId="4" xfId="0" applyFont="1" applyBorder="1" applyAlignment="1">
      <alignment horizontal="center" vertical="center" wrapText="1"/>
    </xf>
    <xf numFmtId="4" fontId="2" fillId="0" borderId="8"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4" fontId="5" fillId="0" borderId="8" xfId="0" applyNumberFormat="1" applyFont="1" applyBorder="1" applyAlignment="1">
      <alignment horizontal="left" wrapText="1"/>
    </xf>
    <xf numFmtId="0" fontId="2" fillId="0" borderId="4" xfId="0" applyFont="1" applyBorder="1" applyAlignment="1">
      <alignment horizontal="right" vertical="center" wrapText="1"/>
    </xf>
    <xf numFmtId="0" fontId="3" fillId="0" borderId="3" xfId="0" applyFont="1" applyBorder="1" applyAlignment="1">
      <alignment horizontal="center" vertical="center" wrapText="1"/>
    </xf>
    <xf numFmtId="0" fontId="8" fillId="2" borderId="8" xfId="0" applyFont="1" applyFill="1" applyBorder="1" applyAlignment="1">
      <alignment horizontal="left" vertical="center" wrapText="1"/>
    </xf>
    <xf numFmtId="4" fontId="8" fillId="2" borderId="8"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center" wrapText="1"/>
    </xf>
    <xf numFmtId="0" fontId="4" fillId="0" borderId="8" xfId="0" applyFont="1" applyBorder="1" applyAlignment="1">
      <alignment horizontal="center" wrapText="1"/>
    </xf>
    <xf numFmtId="0" fontId="4" fillId="0" borderId="8" xfId="0" applyFont="1" applyBorder="1" applyAlignment="1">
      <alignment horizontal="left" wrapText="1"/>
    </xf>
    <xf numFmtId="2" fontId="4" fillId="0" borderId="8" xfId="0" applyNumberFormat="1" applyFont="1" applyBorder="1" applyAlignment="1">
      <alignment horizontal="right" vertical="center" wrapText="1"/>
    </xf>
    <xf numFmtId="1" fontId="4" fillId="0" borderId="8" xfId="0" applyNumberFormat="1" applyFont="1" applyBorder="1" applyAlignment="1">
      <alignment horizontal="left" vertical="center" wrapText="1"/>
    </xf>
    <xf numFmtId="0" fontId="10" fillId="0" borderId="8" xfId="0" applyFont="1" applyBorder="1" applyAlignment="1">
      <alignment horizontal="left" vertical="center" wrapText="1"/>
    </xf>
    <xf numFmtId="0" fontId="5" fillId="0" borderId="8" xfId="0" applyFont="1" applyBorder="1" applyAlignment="1">
      <alignment horizontal="left" vertical="center" wrapText="1" indent="2"/>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12"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4" fontId="12" fillId="0" borderId="8" xfId="0" applyNumberFormat="1" applyFont="1" applyBorder="1" applyAlignment="1">
      <alignment horizontal="right" vertical="center" wrapText="1"/>
    </xf>
    <xf numFmtId="0" fontId="14" fillId="0" borderId="4" xfId="0" applyFont="1" applyBorder="1" applyAlignment="1">
      <alignment horizontal="left" vertical="center" wrapText="1"/>
    </xf>
    <xf numFmtId="1" fontId="14" fillId="0" borderId="8"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4" fillId="0" borderId="10" xfId="0" applyFont="1" applyBorder="1" applyAlignment="1">
      <alignment horizontal="left" vertical="center" wrapText="1"/>
    </xf>
    <xf numFmtId="0" fontId="8" fillId="2" borderId="8" xfId="0" applyFont="1" applyFill="1" applyBorder="1" applyAlignment="1">
      <alignment horizontal="right" vertical="center" wrapText="1"/>
    </xf>
    <xf numFmtId="0" fontId="3" fillId="0" borderId="4" xfId="0" applyFont="1" applyBorder="1" applyAlignment="1">
      <alignment horizontal="left" vertical="center" wrapText="1"/>
    </xf>
    <xf numFmtId="1" fontId="3" fillId="0" borderId="8" xfId="0" applyNumberFormat="1" applyFont="1" applyBorder="1" applyAlignment="1">
      <alignment horizontal="left" vertical="center" wrapText="1"/>
    </xf>
    <xf numFmtId="0" fontId="15" fillId="0" borderId="8" xfId="0" applyFont="1" applyBorder="1" applyAlignment="1">
      <alignment horizontal="left" vertical="center" wrapText="1" indent="2"/>
    </xf>
    <xf numFmtId="0" fontId="3"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4" fontId="3" fillId="0" borderId="8" xfId="0" applyNumberFormat="1" applyFont="1" applyBorder="1" applyAlignment="1">
      <alignment horizontal="right" vertical="center" wrapText="1"/>
    </xf>
    <xf numFmtId="0" fontId="2" fillId="0" borderId="3" xfId="0" applyFont="1" applyBorder="1" applyAlignment="1">
      <alignment horizontal="left" vertical="center" wrapText="1"/>
    </xf>
    <xf numFmtId="0" fontId="18" fillId="0" borderId="0" xfId="1">
      <alignment vertical="center"/>
    </xf>
    <xf numFmtId="0" fontId="21" fillId="0" borderId="19" xfId="1" applyFont="1" applyBorder="1" applyAlignment="1">
      <alignment horizontal="center" vertical="center" wrapText="1"/>
    </xf>
    <xf numFmtId="0" fontId="21" fillId="0" borderId="19" xfId="1" applyFont="1" applyBorder="1" applyAlignment="1">
      <alignment horizontal="left" vertical="center" wrapText="1"/>
    </xf>
    <xf numFmtId="9" fontId="21" fillId="0" borderId="19" xfId="1" applyNumberFormat="1" applyFont="1" applyBorder="1" applyAlignment="1">
      <alignment horizontal="left" vertical="center" wrapText="1"/>
    </xf>
    <xf numFmtId="0" fontId="18" fillId="0" borderId="0" xfId="1" applyAlignment="1"/>
    <xf numFmtId="177" fontId="21" fillId="0" borderId="19" xfId="1" applyNumberFormat="1" applyFont="1" applyBorder="1" applyAlignment="1">
      <alignment horizontal="left" vertical="center" wrapText="1"/>
    </xf>
    <xf numFmtId="4" fontId="24" fillId="0" borderId="19" xfId="0" applyNumberFormat="1" applyFont="1" applyBorder="1" applyAlignment="1">
      <alignment horizontal="right" wrapText="1"/>
    </xf>
    <xf numFmtId="0" fontId="21" fillId="0" borderId="19" xfId="1" applyFont="1" applyBorder="1" applyAlignment="1">
      <alignment horizontal="left" vertical="center" wrapText="1" indent="1"/>
    </xf>
    <xf numFmtId="0" fontId="24" fillId="0" borderId="19" xfId="0" applyFont="1" applyBorder="1" applyAlignment="1">
      <alignment horizontal="left" wrapText="1"/>
    </xf>
    <xf numFmtId="177" fontId="21" fillId="0" borderId="19" xfId="1" applyNumberFormat="1" applyFont="1" applyBorder="1" applyAlignment="1">
      <alignment vertical="center" wrapText="1"/>
    </xf>
    <xf numFmtId="0" fontId="25" fillId="0" borderId="19" xfId="1" applyFont="1" applyBorder="1" applyAlignment="1">
      <alignment vertical="center" wrapText="1"/>
    </xf>
    <xf numFmtId="2" fontId="24" fillId="0" borderId="19" xfId="0" applyNumberFormat="1" applyFont="1" applyBorder="1" applyAlignment="1">
      <alignment horizontal="right" wrapText="1"/>
    </xf>
    <xf numFmtId="0" fontId="21" fillId="0" borderId="22" xfId="1" applyFont="1" applyBorder="1" applyAlignment="1">
      <alignment horizontal="left" vertical="center" wrapText="1"/>
    </xf>
    <xf numFmtId="0" fontId="21" fillId="0" borderId="23" xfId="1" applyFont="1" applyBorder="1" applyAlignment="1">
      <alignment horizontal="left" vertical="center" wrapText="1"/>
    </xf>
    <xf numFmtId="0" fontId="25" fillId="0" borderId="22" xfId="1" applyFont="1" applyBorder="1" applyAlignment="1">
      <alignment vertical="center" wrapText="1"/>
    </xf>
    <xf numFmtId="0" fontId="25" fillId="0" borderId="23" xfId="1" applyFont="1" applyBorder="1" applyAlignment="1">
      <alignment vertical="center" wrapText="1"/>
    </xf>
    <xf numFmtId="0" fontId="21" fillId="0" borderId="22" xfId="1" applyFont="1" applyBorder="1" applyAlignment="1">
      <alignment horizontal="left" vertical="center" wrapText="1" indent="2"/>
    </xf>
    <xf numFmtId="0" fontId="21" fillId="0" borderId="23" xfId="1" applyFont="1" applyBorder="1" applyAlignment="1">
      <alignment horizontal="left" vertical="center" wrapText="1" indent="2"/>
    </xf>
    <xf numFmtId="177" fontId="21" fillId="0" borderId="23" xfId="1" applyNumberFormat="1" applyFont="1" applyBorder="1" applyAlignment="1">
      <alignment horizontal="left" vertical="center" wrapText="1"/>
    </xf>
    <xf numFmtId="0" fontId="21" fillId="0" borderId="22" xfId="1" applyFont="1" applyBorder="1" applyAlignment="1">
      <alignment horizontal="left" vertical="center" wrapText="1" indent="1"/>
    </xf>
    <xf numFmtId="0" fontId="21" fillId="0" borderId="23" xfId="1" applyFont="1" applyBorder="1" applyAlignment="1">
      <alignment horizontal="left" vertical="center" wrapText="1" indent="1"/>
    </xf>
    <xf numFmtId="0" fontId="26" fillId="0" borderId="0" xfId="1" applyFont="1" applyAlignment="1">
      <alignment horizontal="center" vertical="center"/>
    </xf>
    <xf numFmtId="0" fontId="1" fillId="0" borderId="1"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4" fontId="2" fillId="0" borderId="6"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11" xfId="0" applyFont="1" applyBorder="1" applyAlignment="1">
      <alignment horizontal="left" vertical="center" wrapText="1"/>
    </xf>
    <xf numFmtId="0" fontId="4" fillId="0" borderId="8" xfId="0" applyFont="1" applyBorder="1" applyAlignment="1">
      <alignment horizontal="left" vertical="center" wrapText="1" indent="1"/>
    </xf>
    <xf numFmtId="4" fontId="4" fillId="0" borderId="8" xfId="0" applyNumberFormat="1" applyFont="1" applyBorder="1" applyAlignment="1">
      <alignment horizontal="right" vertical="center" wrapText="1"/>
    </xf>
    <xf numFmtId="4" fontId="4" fillId="0" borderId="8" xfId="0" applyNumberFormat="1" applyFont="1" applyBorder="1" applyAlignment="1">
      <alignment horizontal="left" vertical="center" wrapText="1"/>
    </xf>
    <xf numFmtId="0" fontId="4" fillId="0" borderId="11" xfId="0" applyFont="1" applyBorder="1" applyAlignment="1">
      <alignment vertical="center" wrapText="1"/>
    </xf>
    <xf numFmtId="0" fontId="1" fillId="0" borderId="11" xfId="0" applyFont="1" applyBorder="1" applyAlignment="1">
      <alignment vertical="center" wrapText="1"/>
    </xf>
    <xf numFmtId="0" fontId="4" fillId="0" borderId="8" xfId="0" applyFont="1" applyBorder="1" applyAlignment="1">
      <alignment horizontal="left" vertical="center" wrapText="1" indent="2"/>
    </xf>
    <xf numFmtId="0" fontId="4" fillId="0" borderId="8"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right" vertical="center" wrapText="1"/>
    </xf>
    <xf numFmtId="0" fontId="5" fillId="0" borderId="12" xfId="0" applyFont="1" applyBorder="1" applyAlignment="1">
      <alignment horizontal="center" vertical="center" wrapText="1"/>
    </xf>
    <xf numFmtId="4" fontId="3" fillId="0" borderId="0" xfId="0" applyNumberFormat="1" applyFont="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4" fontId="6" fillId="0" borderId="0" xfId="0" applyNumberFormat="1" applyFont="1" applyAlignment="1">
      <alignment horizontal="center" vertical="center" wrapText="1"/>
    </xf>
    <xf numFmtId="0" fontId="5" fillId="0" borderId="8" xfId="0" applyFont="1" applyBorder="1" applyAlignment="1">
      <alignment horizontal="center" vertical="center" wrapText="1"/>
    </xf>
    <xf numFmtId="4" fontId="5" fillId="0" borderId="8" xfId="0" applyNumberFormat="1" applyFont="1" applyBorder="1" applyAlignment="1">
      <alignment horizontal="center" vertical="center" wrapText="1"/>
    </xf>
    <xf numFmtId="0" fontId="2" fillId="0" borderId="15" xfId="0" applyFont="1" applyBorder="1" applyAlignment="1">
      <alignment horizontal="center" vertical="center" wrapText="1"/>
    </xf>
    <xf numFmtId="4" fontId="2" fillId="0" borderId="16" xfId="0" applyNumberFormat="1" applyFont="1" applyBorder="1" applyAlignment="1">
      <alignment horizontal="center" vertical="center" wrapText="1"/>
    </xf>
    <xf numFmtId="4" fontId="2" fillId="0" borderId="17"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0" fontId="5" fillId="0" borderId="11" xfId="0" applyFont="1" applyBorder="1" applyAlignment="1">
      <alignment horizontal="left" vertical="center" wrapText="1"/>
    </xf>
    <xf numFmtId="0" fontId="2" fillId="0" borderId="8" xfId="0" applyFont="1" applyBorder="1" applyAlignment="1">
      <alignment horizontal="left" vertical="center" wrapText="1"/>
    </xf>
    <xf numFmtId="4" fontId="2" fillId="0" borderId="11" xfId="0" applyNumberFormat="1"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8" xfId="0" applyFont="1" applyBorder="1" applyAlignment="1">
      <alignment horizontal="left" wrapText="1"/>
    </xf>
    <xf numFmtId="0" fontId="5" fillId="0" borderId="8" xfId="0" applyFont="1" applyBorder="1" applyAlignment="1">
      <alignment horizontal="center" wrapText="1"/>
    </xf>
    <xf numFmtId="0" fontId="12"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8" xfId="0" applyFont="1" applyBorder="1" applyAlignment="1">
      <alignment horizont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14" fillId="0" borderId="8" xfId="0" applyFont="1" applyBorder="1" applyAlignment="1">
      <alignment horizontal="left" vertical="center" wrapText="1"/>
    </xf>
    <xf numFmtId="0" fontId="16" fillId="0" borderId="8" xfId="0" applyFont="1" applyBorder="1" applyAlignment="1">
      <alignment horizontal="center" vertical="center" wrapText="1"/>
    </xf>
    <xf numFmtId="0" fontId="21" fillId="0" borderId="19" xfId="1" applyFont="1" applyBorder="1" applyAlignment="1">
      <alignment horizontal="center" vertical="center" wrapText="1"/>
    </xf>
    <xf numFmtId="0" fontId="21" fillId="0" borderId="19" xfId="1" applyFont="1" applyBorder="1" applyAlignment="1">
      <alignment horizontal="left" vertical="center" wrapText="1"/>
    </xf>
    <xf numFmtId="0" fontId="21" fillId="0" borderId="20" xfId="1" applyFont="1" applyBorder="1" applyAlignment="1">
      <alignment horizontal="center" vertical="center" wrapText="1"/>
    </xf>
    <xf numFmtId="0" fontId="21" fillId="0" borderId="21" xfId="1" applyFont="1" applyBorder="1" applyAlignment="1">
      <alignment horizontal="center" vertical="center" wrapText="1"/>
    </xf>
    <xf numFmtId="177" fontId="21" fillId="0" borderId="19" xfId="1" applyNumberFormat="1" applyFont="1" applyBorder="1" applyAlignment="1">
      <alignment horizontal="right" vertical="center" wrapText="1"/>
    </xf>
    <xf numFmtId="0" fontId="19" fillId="0" borderId="19" xfId="1" applyFont="1" applyBorder="1" applyAlignment="1">
      <alignment horizontal="center" vertical="center" wrapText="1"/>
    </xf>
    <xf numFmtId="0" fontId="21" fillId="0" borderId="22" xfId="1" applyFont="1" applyBorder="1" applyAlignment="1">
      <alignment horizontal="left" vertical="center" wrapText="1" indent="2"/>
    </xf>
    <xf numFmtId="0" fontId="21" fillId="0" borderId="23" xfId="1" applyFont="1" applyBorder="1" applyAlignment="1">
      <alignment horizontal="left" vertical="center" wrapText="1" indent="2"/>
    </xf>
    <xf numFmtId="177" fontId="21" fillId="0" borderId="23" xfId="1" applyNumberFormat="1" applyFont="1" applyBorder="1" applyAlignment="1">
      <alignment horizontal="left" vertical="center" wrapText="1"/>
    </xf>
    <xf numFmtId="0" fontId="23" fillId="0" borderId="0" xfId="1" applyFont="1" applyAlignment="1">
      <alignment horizontal="center" vertical="center"/>
    </xf>
    <xf numFmtId="0" fontId="26" fillId="0" borderId="24" xfId="1" applyFont="1" applyBorder="1" applyAlignment="1">
      <alignment horizontal="left" vertical="center"/>
    </xf>
    <xf numFmtId="0" fontId="26" fillId="0" borderId="24" xfId="1" applyFont="1" applyBorder="1" applyAlignment="1">
      <alignment horizontal="right" vertical="center"/>
    </xf>
  </cellXfs>
  <cellStyles count="2">
    <cellStyle name="常规" xfId="0" builtinId="0"/>
    <cellStyle name="常规 2" xfId="1"/>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57;&#33394;U&#30424;9.23/2021&#24180;&#34892;&#25919;&#21333;&#20301;&#35760;&#36134;/&#21150;&#20107;&#22788;/&#39044;&#20915;&#31639;&#26816;&#26597;/111001%20&#21150;&#20107;&#22788;&#20844;&#243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部门收支总体情况表"/>
      <sheetName val="2部门收入总体情况表"/>
      <sheetName val="3部门支出总体情况表"/>
      <sheetName val="4财政拨款收支总体情况表"/>
      <sheetName val="5一般公共预算支出情况表"/>
      <sheetName val="6一般公共预算基本支出情况表"/>
      <sheetName val="7支出预算经济分类科目汇总表"/>
      <sheetName val="8一般公共预算“三公”经费支出情况表"/>
      <sheetName val="9政府性基金预算支出情况表"/>
      <sheetName val="10省级部门(单位)整体绩效目标表"/>
      <sheetName val="11省级部门预算项目绩效目标表"/>
    </sheetNames>
    <sheetDataSet>
      <sheetData sheetId="0">
        <row r="7">
          <cell r="D7">
            <v>549.09</v>
          </cell>
        </row>
        <row r="11">
          <cell r="E11">
            <v>833.42</v>
          </cell>
        </row>
        <row r="18">
          <cell r="B18">
            <v>1382.51</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A2" sqref="A2:D2"/>
    </sheetView>
  </sheetViews>
  <sheetFormatPr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08" t="s">
        <v>0</v>
      </c>
      <c r="B1" s="109"/>
      <c r="C1" s="109"/>
      <c r="D1" s="109"/>
      <c r="E1" s="109"/>
      <c r="F1" s="109"/>
      <c r="G1" s="109"/>
      <c r="H1" s="109"/>
      <c r="I1" s="109"/>
      <c r="J1" s="109"/>
      <c r="K1" s="109"/>
      <c r="L1" s="109"/>
      <c r="M1" s="110"/>
      <c r="N1" s="1"/>
    </row>
    <row r="2" spans="1:14" ht="15" customHeight="1">
      <c r="A2" s="117" t="s">
        <v>405</v>
      </c>
      <c r="B2" s="117"/>
      <c r="C2" s="117"/>
      <c r="D2" s="117"/>
      <c r="E2" s="3"/>
      <c r="F2" s="3"/>
      <c r="G2" s="3"/>
      <c r="H2" s="4"/>
      <c r="I2" s="4"/>
      <c r="J2" s="4"/>
      <c r="K2" s="111" t="s">
        <v>1</v>
      </c>
      <c r="L2" s="112"/>
      <c r="M2" s="113"/>
      <c r="N2" s="1"/>
    </row>
    <row r="3" spans="1:14" ht="18" customHeight="1">
      <c r="A3" s="114" t="s">
        <v>2</v>
      </c>
      <c r="B3" s="115"/>
      <c r="C3" s="114" t="s">
        <v>3</v>
      </c>
      <c r="D3" s="115"/>
      <c r="E3" s="115"/>
      <c r="F3" s="115"/>
      <c r="G3" s="115"/>
      <c r="H3" s="115"/>
      <c r="I3" s="115"/>
      <c r="J3" s="115"/>
      <c r="K3" s="115"/>
      <c r="L3" s="115"/>
      <c r="M3" s="115"/>
      <c r="N3" s="7"/>
    </row>
    <row r="4" spans="1:14" ht="18" customHeight="1">
      <c r="A4" s="114" t="s">
        <v>4</v>
      </c>
      <c r="B4" s="114" t="s">
        <v>5</v>
      </c>
      <c r="C4" s="114" t="s">
        <v>4</v>
      </c>
      <c r="D4" s="114" t="s">
        <v>5</v>
      </c>
      <c r="E4" s="115"/>
      <c r="F4" s="115"/>
      <c r="G4" s="115"/>
      <c r="H4" s="115"/>
      <c r="I4" s="115"/>
      <c r="J4" s="115"/>
      <c r="K4" s="115"/>
      <c r="L4" s="115"/>
      <c r="M4" s="115"/>
      <c r="N4" s="7"/>
    </row>
    <row r="5" spans="1:14" ht="45.75" customHeight="1">
      <c r="A5" s="115"/>
      <c r="B5" s="115"/>
      <c r="C5" s="115"/>
      <c r="D5" s="114" t="s">
        <v>6</v>
      </c>
      <c r="E5" s="114" t="s">
        <v>7</v>
      </c>
      <c r="F5" s="114" t="s">
        <v>8</v>
      </c>
      <c r="G5" s="114" t="s">
        <v>9</v>
      </c>
      <c r="H5" s="114" t="s">
        <v>10</v>
      </c>
      <c r="I5" s="114" t="s">
        <v>11</v>
      </c>
      <c r="J5" s="114" t="s">
        <v>12</v>
      </c>
      <c r="K5" s="114" t="s">
        <v>13</v>
      </c>
      <c r="L5" s="114" t="s">
        <v>14</v>
      </c>
      <c r="M5" s="114" t="s">
        <v>15</v>
      </c>
      <c r="N5" s="7"/>
    </row>
    <row r="6" spans="1:14" ht="23.25" customHeight="1">
      <c r="A6" s="115"/>
      <c r="B6" s="115"/>
      <c r="C6" s="115"/>
      <c r="D6" s="115"/>
      <c r="E6" s="116"/>
      <c r="F6" s="116"/>
      <c r="G6" s="116"/>
      <c r="H6" s="116"/>
      <c r="I6" s="116"/>
      <c r="J6" s="116"/>
      <c r="K6" s="116"/>
      <c r="L6" s="116"/>
      <c r="M6" s="116"/>
      <c r="N6" s="7"/>
    </row>
    <row r="7" spans="1:14" ht="22.5" customHeight="1">
      <c r="A7" s="9" t="s">
        <v>16</v>
      </c>
      <c r="B7" s="10">
        <v>1382.51</v>
      </c>
      <c r="C7" s="9" t="s">
        <v>17</v>
      </c>
      <c r="D7" s="10">
        <v>549.09</v>
      </c>
      <c r="E7" s="10">
        <v>549.09</v>
      </c>
      <c r="F7" s="10"/>
      <c r="G7" s="10"/>
      <c r="H7" s="10"/>
      <c r="I7" s="10"/>
      <c r="J7" s="10"/>
      <c r="K7" s="10"/>
      <c r="L7" s="10"/>
      <c r="M7" s="10"/>
      <c r="N7" s="7"/>
    </row>
    <row r="8" spans="1:14" ht="22.5" customHeight="1">
      <c r="A8" s="9" t="s">
        <v>18</v>
      </c>
      <c r="B8" s="10"/>
      <c r="C8" s="9" t="s">
        <v>19</v>
      </c>
      <c r="D8" s="10">
        <v>483.36</v>
      </c>
      <c r="E8" s="10">
        <v>483.36</v>
      </c>
      <c r="F8" s="10"/>
      <c r="G8" s="10"/>
      <c r="H8" s="10"/>
      <c r="I8" s="10"/>
      <c r="J8" s="10"/>
      <c r="K8" s="10"/>
      <c r="L8" s="10"/>
      <c r="M8" s="10"/>
      <c r="N8" s="7"/>
    </row>
    <row r="9" spans="1:14" ht="22.5" customHeight="1">
      <c r="A9" s="9" t="s">
        <v>20</v>
      </c>
      <c r="B9" s="10"/>
      <c r="C9" s="9" t="s">
        <v>21</v>
      </c>
      <c r="D9" s="10">
        <v>65.73</v>
      </c>
      <c r="E9" s="10">
        <v>65.73</v>
      </c>
      <c r="F9" s="10"/>
      <c r="G9" s="10"/>
      <c r="H9" s="10"/>
      <c r="I9" s="10"/>
      <c r="J9" s="10"/>
      <c r="K9" s="10"/>
      <c r="L9" s="10"/>
      <c r="M9" s="10"/>
      <c r="N9" s="7"/>
    </row>
    <row r="10" spans="1:14" ht="22.5" customHeight="1">
      <c r="A10" s="9" t="s">
        <v>22</v>
      </c>
      <c r="B10" s="10"/>
      <c r="C10" s="9" t="s">
        <v>23</v>
      </c>
      <c r="D10" s="10"/>
      <c r="E10" s="10"/>
      <c r="F10" s="10"/>
      <c r="G10" s="10"/>
      <c r="H10" s="10"/>
      <c r="I10" s="10"/>
      <c r="J10" s="10"/>
      <c r="K10" s="10"/>
      <c r="L10" s="10"/>
      <c r="M10" s="10"/>
      <c r="N10" s="7"/>
    </row>
    <row r="11" spans="1:14" ht="22.5" customHeight="1">
      <c r="A11" s="11" t="s">
        <v>24</v>
      </c>
      <c r="B11" s="10"/>
      <c r="C11" s="9" t="s">
        <v>25</v>
      </c>
      <c r="D11" s="10">
        <v>833.42</v>
      </c>
      <c r="E11" s="10">
        <v>833.42</v>
      </c>
      <c r="F11" s="10"/>
      <c r="G11" s="10"/>
      <c r="H11" s="10"/>
      <c r="I11" s="10"/>
      <c r="J11" s="10"/>
      <c r="K11" s="10"/>
      <c r="L11" s="10"/>
      <c r="M11" s="10"/>
      <c r="N11" s="7"/>
    </row>
    <row r="12" spans="1:14" ht="22.5" customHeight="1">
      <c r="A12" s="9" t="s">
        <v>26</v>
      </c>
      <c r="B12" s="10">
        <f>SUM(B7:B10)</f>
        <v>1382.51</v>
      </c>
      <c r="C12" s="9" t="s">
        <v>27</v>
      </c>
      <c r="D12" s="10">
        <v>1382.51</v>
      </c>
      <c r="E12" s="10">
        <v>1382.51</v>
      </c>
      <c r="F12" s="10"/>
      <c r="G12" s="10"/>
      <c r="H12" s="10"/>
      <c r="I12" s="10"/>
      <c r="J12" s="10"/>
      <c r="K12" s="10"/>
      <c r="L12" s="10"/>
      <c r="M12" s="10"/>
      <c r="N12" s="7"/>
    </row>
    <row r="13" spans="1:14" ht="22.5" customHeight="1">
      <c r="A13" s="9" t="s">
        <v>28</v>
      </c>
      <c r="B13" s="10">
        <f>SUM(B14:B17)</f>
        <v>0</v>
      </c>
      <c r="C13" s="12"/>
      <c r="D13" s="10"/>
      <c r="E13" s="10"/>
      <c r="F13" s="10"/>
      <c r="G13" s="10"/>
      <c r="H13" s="10"/>
      <c r="I13" s="10"/>
      <c r="J13" s="10"/>
      <c r="K13" s="10"/>
      <c r="L13" s="10"/>
      <c r="M13" s="10"/>
      <c r="N13" s="7"/>
    </row>
    <row r="14" spans="1:14" ht="22.5" customHeight="1">
      <c r="A14" s="13" t="s">
        <v>29</v>
      </c>
      <c r="B14" s="10"/>
      <c r="C14" s="12"/>
      <c r="D14" s="10"/>
      <c r="E14" s="10"/>
      <c r="F14" s="10"/>
      <c r="G14" s="10"/>
      <c r="H14" s="10"/>
      <c r="I14" s="10"/>
      <c r="J14" s="10"/>
      <c r="K14" s="10"/>
      <c r="L14" s="10"/>
      <c r="M14" s="10"/>
      <c r="N14" s="7"/>
    </row>
    <row r="15" spans="1:14" ht="22.5" customHeight="1">
      <c r="A15" s="13" t="s">
        <v>13</v>
      </c>
      <c r="B15" s="10"/>
      <c r="C15" s="12"/>
      <c r="D15" s="10"/>
      <c r="E15" s="10"/>
      <c r="F15" s="10"/>
      <c r="G15" s="10"/>
      <c r="H15" s="10"/>
      <c r="I15" s="10"/>
      <c r="J15" s="10"/>
      <c r="K15" s="10"/>
      <c r="L15" s="10"/>
      <c r="M15" s="10"/>
      <c r="N15" s="7"/>
    </row>
    <row r="16" spans="1:14" ht="27.75" customHeight="1">
      <c r="A16" s="13" t="s">
        <v>14</v>
      </c>
      <c r="B16" s="10"/>
      <c r="C16" s="14"/>
      <c r="D16" s="10"/>
      <c r="E16" s="10"/>
      <c r="F16" s="10"/>
      <c r="G16" s="10"/>
      <c r="H16" s="10"/>
      <c r="I16" s="10"/>
      <c r="J16" s="10"/>
      <c r="K16" s="10"/>
      <c r="L16" s="10"/>
      <c r="M16" s="10"/>
      <c r="N16" s="7"/>
    </row>
    <row r="17" spans="1:14" ht="27.75" customHeight="1">
      <c r="A17" s="13" t="s">
        <v>15</v>
      </c>
      <c r="B17" s="15"/>
      <c r="C17" s="14"/>
      <c r="D17" s="10"/>
      <c r="E17" s="10"/>
      <c r="F17" s="10"/>
      <c r="G17" s="10"/>
      <c r="H17" s="10"/>
      <c r="I17" s="10"/>
      <c r="J17" s="10"/>
      <c r="K17" s="10"/>
      <c r="L17" s="10"/>
      <c r="M17" s="10"/>
      <c r="N17" s="7"/>
    </row>
    <row r="18" spans="1:14" ht="20.25" customHeight="1">
      <c r="A18" s="16" t="s">
        <v>30</v>
      </c>
      <c r="B18" s="15">
        <v>1382.51</v>
      </c>
      <c r="C18" s="16" t="s">
        <v>31</v>
      </c>
      <c r="D18" s="10">
        <v>1382.51</v>
      </c>
      <c r="E18" s="10">
        <v>1382.51</v>
      </c>
      <c r="F18" s="10"/>
      <c r="G18" s="10"/>
      <c r="H18" s="10"/>
      <c r="I18" s="10"/>
      <c r="J18" s="10"/>
      <c r="K18" s="10"/>
      <c r="L18" s="10"/>
      <c r="M18" s="10"/>
      <c r="N18" s="7"/>
    </row>
    <row r="19" spans="1:14" ht="20.25" customHeight="1">
      <c r="A19" s="17"/>
      <c r="B19" s="17"/>
      <c r="C19" s="17"/>
      <c r="D19" s="18"/>
      <c r="E19" s="18"/>
      <c r="F19" s="18"/>
      <c r="G19" s="18"/>
      <c r="H19" s="18"/>
      <c r="I19" s="18"/>
      <c r="J19" s="18"/>
      <c r="K19" s="18"/>
      <c r="L19" s="18"/>
      <c r="M19" s="18"/>
      <c r="N19" s="1"/>
    </row>
    <row r="20" spans="1:14" ht="7.5" customHeight="1">
      <c r="A20" s="19"/>
      <c r="B20" s="19"/>
      <c r="C20" s="19"/>
      <c r="D20" s="19"/>
      <c r="E20" s="19"/>
      <c r="F20" s="19"/>
      <c r="G20" s="19"/>
      <c r="H20" s="19"/>
      <c r="I20" s="19"/>
      <c r="J20" s="19"/>
      <c r="K20" s="19"/>
      <c r="L20" s="19"/>
      <c r="M20" s="19"/>
      <c r="N20" s="19"/>
    </row>
  </sheetData>
  <mergeCells count="19">
    <mergeCell ref="K5:K6"/>
    <mergeCell ref="G5:G6"/>
    <mergeCell ref="L5:L6"/>
    <mergeCell ref="A1:M1"/>
    <mergeCell ref="K2:M2"/>
    <mergeCell ref="C3:M3"/>
    <mergeCell ref="D4:M4"/>
    <mergeCell ref="A4:A6"/>
    <mergeCell ref="B4:B6"/>
    <mergeCell ref="C4:C6"/>
    <mergeCell ref="D5:D6"/>
    <mergeCell ref="A3:B3"/>
    <mergeCell ref="H5:H6"/>
    <mergeCell ref="I5:I6"/>
    <mergeCell ref="M5:M6"/>
    <mergeCell ref="E5:E6"/>
    <mergeCell ref="A2:D2"/>
    <mergeCell ref="F5:F6"/>
    <mergeCell ref="J5:J6"/>
  </mergeCells>
  <phoneticPr fontId="1" type="noConversion"/>
  <pageMargins left="0.60592126000000002" right="0.60592126000000002" top="0.64529133999999999" bottom="0.64529133999999999"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H8" sqref="H8"/>
    </sheetView>
  </sheetViews>
  <sheetFormatPr defaultRowHeight="13.5"/>
  <cols>
    <col min="1" max="1" width="9.625" customWidth="1"/>
    <col min="2" max="2" width="29.875" customWidth="1"/>
    <col min="3" max="3" width="24" customWidth="1"/>
    <col min="4" max="4" width="1" customWidth="1"/>
  </cols>
  <sheetData>
    <row r="1" spans="1:4" ht="33" customHeight="1">
      <c r="A1" s="108" t="s">
        <v>32</v>
      </c>
      <c r="B1" s="125"/>
      <c r="C1" s="126"/>
      <c r="D1" s="19"/>
    </row>
    <row r="2" spans="1:4" ht="36" customHeight="1">
      <c r="A2" s="121" t="s">
        <v>405</v>
      </c>
      <c r="B2" s="122"/>
      <c r="C2" s="20" t="s">
        <v>1</v>
      </c>
      <c r="D2" s="19"/>
    </row>
    <row r="3" spans="1:4" ht="24.75" customHeight="1">
      <c r="A3" s="127" t="s">
        <v>33</v>
      </c>
      <c r="B3" s="127"/>
      <c r="C3" s="21" t="s">
        <v>34</v>
      </c>
      <c r="D3" s="22"/>
    </row>
    <row r="4" spans="1:4" ht="20.25" customHeight="1">
      <c r="A4" s="127" t="s">
        <v>35</v>
      </c>
      <c r="B4" s="127"/>
      <c r="C4" s="23">
        <v>1382.51</v>
      </c>
      <c r="D4" s="22"/>
    </row>
    <row r="5" spans="1:4" ht="20.25" customHeight="1">
      <c r="A5" s="124" t="s">
        <v>36</v>
      </c>
      <c r="B5" s="120"/>
      <c r="C5" s="23">
        <f>SUM(C6+C10+C15+C16)</f>
        <v>1382.51</v>
      </c>
      <c r="D5" s="22"/>
    </row>
    <row r="6" spans="1:4" ht="20.25" customHeight="1">
      <c r="A6" s="118" t="s">
        <v>37</v>
      </c>
      <c r="B6" s="119"/>
      <c r="C6" s="23">
        <v>1382.51</v>
      </c>
      <c r="D6" s="22"/>
    </row>
    <row r="7" spans="1:4" ht="24" customHeight="1">
      <c r="A7" s="123" t="s">
        <v>38</v>
      </c>
      <c r="B7" s="119"/>
      <c r="C7" s="23">
        <v>1382.51</v>
      </c>
      <c r="D7" s="22"/>
    </row>
    <row r="8" spans="1:4" ht="25.5" customHeight="1">
      <c r="A8" s="123" t="s">
        <v>39</v>
      </c>
      <c r="B8" s="119"/>
      <c r="C8" s="23"/>
      <c r="D8" s="22"/>
    </row>
    <row r="9" spans="1:4" ht="27" customHeight="1">
      <c r="A9" s="123" t="s">
        <v>40</v>
      </c>
      <c r="B9" s="119"/>
      <c r="C9" s="23"/>
      <c r="D9" s="22"/>
    </row>
    <row r="10" spans="1:4" ht="20.25" customHeight="1">
      <c r="A10" s="118" t="s">
        <v>41</v>
      </c>
      <c r="B10" s="124"/>
      <c r="C10" s="23"/>
      <c r="D10" s="22"/>
    </row>
    <row r="11" spans="1:4" ht="26.25" customHeight="1">
      <c r="A11" s="123" t="s">
        <v>42</v>
      </c>
      <c r="B11" s="124"/>
      <c r="C11" s="23"/>
      <c r="D11" s="22"/>
    </row>
    <row r="12" spans="1:4" ht="31.5" customHeight="1">
      <c r="A12" s="123" t="s">
        <v>43</v>
      </c>
      <c r="B12" s="119"/>
      <c r="C12" s="23"/>
      <c r="D12" s="22"/>
    </row>
    <row r="13" spans="1:4" ht="30" customHeight="1">
      <c r="A13" s="123" t="s">
        <v>44</v>
      </c>
      <c r="B13" s="119"/>
      <c r="C13" s="23"/>
      <c r="D13" s="22"/>
    </row>
    <row r="14" spans="1:4" ht="28.5" customHeight="1">
      <c r="A14" s="118" t="s">
        <v>45</v>
      </c>
      <c r="B14" s="119"/>
      <c r="C14" s="23"/>
      <c r="D14" s="22"/>
    </row>
    <row r="15" spans="1:4" ht="28.5" customHeight="1">
      <c r="A15" s="118" t="s">
        <v>46</v>
      </c>
      <c r="B15" s="119"/>
      <c r="C15" s="23"/>
      <c r="D15" s="22"/>
    </row>
    <row r="16" spans="1:4" ht="26.25" customHeight="1">
      <c r="A16" s="118" t="s">
        <v>47</v>
      </c>
      <c r="B16" s="119"/>
      <c r="C16" s="23"/>
      <c r="D16" s="22"/>
    </row>
    <row r="17" spans="1:4" ht="26.25" customHeight="1">
      <c r="A17" s="124" t="s">
        <v>48</v>
      </c>
      <c r="B17" s="119"/>
      <c r="C17" s="23"/>
      <c r="D17" s="22"/>
    </row>
    <row r="18" spans="1:4" ht="20.25" customHeight="1">
      <c r="A18" s="118" t="s">
        <v>49</v>
      </c>
      <c r="B18" s="119"/>
      <c r="C18" s="23"/>
      <c r="D18" s="22"/>
    </row>
    <row r="19" spans="1:4" ht="20.25" customHeight="1">
      <c r="A19" s="118" t="s">
        <v>50</v>
      </c>
      <c r="B19" s="120"/>
      <c r="C19" s="23"/>
      <c r="D19" s="22"/>
    </row>
    <row r="20" spans="1:4" ht="20.25" customHeight="1">
      <c r="A20" s="118" t="s">
        <v>51</v>
      </c>
      <c r="B20" s="120"/>
      <c r="C20" s="23"/>
      <c r="D20" s="22"/>
    </row>
    <row r="21" spans="1:4" ht="20.25" customHeight="1">
      <c r="A21" s="118" t="s">
        <v>52</v>
      </c>
      <c r="B21" s="120"/>
      <c r="C21" s="23"/>
      <c r="D21" s="22"/>
    </row>
    <row r="22" spans="1:4" ht="16.5" customHeight="1">
      <c r="A22" s="25"/>
      <c r="B22" s="25"/>
      <c r="C22" s="25"/>
      <c r="D22" s="19"/>
    </row>
    <row r="23" spans="1:4" ht="7.5" customHeight="1">
      <c r="A23" s="19"/>
      <c r="B23" s="19"/>
      <c r="C23" s="19"/>
      <c r="D23" s="19"/>
    </row>
  </sheetData>
  <mergeCells count="21">
    <mergeCell ref="A1:C1"/>
    <mergeCell ref="A3:B3"/>
    <mergeCell ref="A4:B4"/>
    <mergeCell ref="A5:B5"/>
    <mergeCell ref="A6:B6"/>
    <mergeCell ref="A18:B18"/>
    <mergeCell ref="A19:B19"/>
    <mergeCell ref="A20:B20"/>
    <mergeCell ref="A21:B21"/>
    <mergeCell ref="A2:B2"/>
    <mergeCell ref="A14:B14"/>
    <mergeCell ref="A12:B12"/>
    <mergeCell ref="A13:B13"/>
    <mergeCell ref="A15:B15"/>
    <mergeCell ref="A16:B16"/>
    <mergeCell ref="A17:B17"/>
    <mergeCell ref="A7:B7"/>
    <mergeCell ref="A8:B8"/>
    <mergeCell ref="A9:B9"/>
    <mergeCell ref="A10:B10"/>
    <mergeCell ref="A11:B11"/>
  </mergeCells>
  <phoneticPr fontId="1"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17"/>
  <sheetViews>
    <sheetView showGridLines="0" workbookViewId="0">
      <selection activeCell="B3" sqref="B3:G3"/>
    </sheetView>
  </sheetViews>
  <sheetFormatPr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28"/>
      <c r="B1" s="26"/>
      <c r="C1" s="26"/>
      <c r="D1" s="26"/>
      <c r="E1" s="27"/>
      <c r="F1" s="28"/>
      <c r="G1" s="28"/>
      <c r="H1" s="26"/>
      <c r="I1" s="26"/>
      <c r="J1" s="26"/>
      <c r="K1" s="26"/>
      <c r="L1" s="27"/>
      <c r="M1" s="28"/>
      <c r="N1" s="28"/>
      <c r="O1" s="27"/>
      <c r="P1" s="29"/>
    </row>
    <row r="2" spans="1:16" ht="21.75" customHeight="1">
      <c r="A2" s="129"/>
      <c r="B2" s="129" t="s">
        <v>53</v>
      </c>
      <c r="C2" s="138"/>
      <c r="D2" s="138"/>
      <c r="E2" s="138"/>
      <c r="F2" s="138"/>
      <c r="G2" s="138"/>
      <c r="H2" s="138"/>
      <c r="I2" s="138"/>
      <c r="J2" s="138"/>
      <c r="K2" s="138"/>
      <c r="L2" s="138"/>
      <c r="M2" s="138"/>
      <c r="N2" s="30"/>
      <c r="O2" s="30"/>
      <c r="P2" s="30"/>
    </row>
    <row r="3" spans="1:16" ht="25.5" customHeight="1">
      <c r="A3" s="130"/>
      <c r="B3" s="146" t="s">
        <v>405</v>
      </c>
      <c r="C3" s="146"/>
      <c r="D3" s="146"/>
      <c r="E3" s="146"/>
      <c r="F3" s="146"/>
      <c r="G3" s="146"/>
      <c r="H3" s="31"/>
      <c r="I3" s="31"/>
      <c r="J3" s="31"/>
      <c r="K3" s="31"/>
      <c r="L3" s="31"/>
      <c r="M3" s="32" t="s">
        <v>1</v>
      </c>
      <c r="N3" s="33"/>
      <c r="O3" s="33"/>
      <c r="P3" s="30"/>
    </row>
    <row r="4" spans="1:16" ht="33.75" customHeight="1">
      <c r="A4" s="131"/>
      <c r="B4" s="133" t="s">
        <v>54</v>
      </c>
      <c r="C4" s="144"/>
      <c r="D4" s="145"/>
      <c r="E4" s="139" t="s">
        <v>55</v>
      </c>
      <c r="F4" s="139" t="s">
        <v>56</v>
      </c>
      <c r="G4" s="139" t="s">
        <v>57</v>
      </c>
      <c r="H4" s="139" t="s">
        <v>58</v>
      </c>
      <c r="I4" s="141" t="s">
        <v>59</v>
      </c>
      <c r="J4" s="142"/>
      <c r="K4" s="143"/>
      <c r="L4" s="141" t="s">
        <v>60</v>
      </c>
      <c r="M4" s="142"/>
      <c r="N4" s="142"/>
      <c r="O4" s="143"/>
      <c r="P4" s="35"/>
    </row>
    <row r="5" spans="1:16" ht="39.75" customHeight="1">
      <c r="A5" s="131"/>
      <c r="B5" s="34" t="s">
        <v>61</v>
      </c>
      <c r="C5" s="34" t="s">
        <v>62</v>
      </c>
      <c r="D5" s="34" t="s">
        <v>63</v>
      </c>
      <c r="E5" s="140"/>
      <c r="F5" s="140"/>
      <c r="G5" s="140"/>
      <c r="H5" s="140"/>
      <c r="I5" s="5" t="s">
        <v>64</v>
      </c>
      <c r="J5" s="5" t="s">
        <v>65</v>
      </c>
      <c r="K5" s="5" t="s">
        <v>66</v>
      </c>
      <c r="L5" s="5" t="s">
        <v>67</v>
      </c>
      <c r="M5" s="5" t="s">
        <v>68</v>
      </c>
      <c r="N5" s="5" t="s">
        <v>69</v>
      </c>
      <c r="O5" s="5" t="s">
        <v>70</v>
      </c>
      <c r="P5" s="35"/>
    </row>
    <row r="6" spans="1:16" ht="20.25" customHeight="1">
      <c r="A6" s="131"/>
      <c r="B6" s="34"/>
      <c r="C6" s="34"/>
      <c r="D6" s="34"/>
      <c r="E6" s="34"/>
      <c r="F6" s="34"/>
      <c r="G6" s="34"/>
      <c r="H6" s="37">
        <v>1</v>
      </c>
      <c r="I6" s="37">
        <v>2</v>
      </c>
      <c r="J6" s="37">
        <v>3</v>
      </c>
      <c r="K6" s="37">
        <v>4</v>
      </c>
      <c r="L6" s="37">
        <v>7</v>
      </c>
      <c r="M6" s="37">
        <v>8</v>
      </c>
      <c r="N6" s="37">
        <v>9</v>
      </c>
      <c r="O6" s="37">
        <v>10</v>
      </c>
      <c r="P6" s="35"/>
    </row>
    <row r="7" spans="1:16" ht="21.75" customHeight="1">
      <c r="A7" s="131"/>
      <c r="B7" s="133" t="s">
        <v>6</v>
      </c>
      <c r="C7" s="134"/>
      <c r="D7" s="135"/>
      <c r="E7" s="136"/>
      <c r="F7" s="136"/>
      <c r="G7" s="137" t="s">
        <v>6</v>
      </c>
      <c r="H7" s="36">
        <v>1382.51</v>
      </c>
      <c r="I7" s="36">
        <v>483.36</v>
      </c>
      <c r="J7" s="36">
        <v>65.73</v>
      </c>
      <c r="K7" s="36"/>
      <c r="L7" s="36">
        <v>281.29000000000002</v>
      </c>
      <c r="M7" s="36">
        <v>552.13</v>
      </c>
      <c r="N7" s="6"/>
      <c r="O7" s="6"/>
      <c r="P7" s="35"/>
    </row>
    <row r="8" spans="1:16" ht="21.75" customHeight="1">
      <c r="A8" s="131"/>
      <c r="B8" s="38"/>
      <c r="C8" s="38"/>
      <c r="D8" s="38"/>
      <c r="E8" s="39"/>
      <c r="F8" s="39"/>
      <c r="G8" s="39" t="s">
        <v>71</v>
      </c>
      <c r="H8" s="40">
        <v>1382.51</v>
      </c>
      <c r="I8" s="40">
        <v>483.36</v>
      </c>
      <c r="J8" s="40">
        <v>65.73</v>
      </c>
      <c r="K8" s="40"/>
      <c r="L8" s="40">
        <v>281.29000000000002</v>
      </c>
      <c r="M8" s="40">
        <v>552.13</v>
      </c>
      <c r="N8" s="40"/>
      <c r="O8" s="40"/>
      <c r="P8" s="35"/>
    </row>
    <row r="9" spans="1:16" ht="21.75" customHeight="1">
      <c r="A9" s="131"/>
      <c r="B9" s="34" t="s">
        <v>72</v>
      </c>
      <c r="C9" s="34" t="s">
        <v>73</v>
      </c>
      <c r="D9" s="5" t="s">
        <v>73</v>
      </c>
      <c r="E9" s="9" t="s">
        <v>74</v>
      </c>
      <c r="F9" s="9" t="s">
        <v>75</v>
      </c>
      <c r="G9" s="41" t="s">
        <v>76</v>
      </c>
      <c r="H9" s="42">
        <v>10.56</v>
      </c>
      <c r="I9" s="42"/>
      <c r="J9" s="42">
        <v>10.56</v>
      </c>
      <c r="K9" s="10"/>
      <c r="L9" s="10"/>
      <c r="M9" s="42"/>
      <c r="N9" s="10"/>
      <c r="O9" s="10"/>
      <c r="P9" s="35"/>
    </row>
    <row r="10" spans="1:16" ht="21.75" customHeight="1">
      <c r="A10" s="131"/>
      <c r="B10" s="34" t="s">
        <v>72</v>
      </c>
      <c r="C10" s="34" t="s">
        <v>77</v>
      </c>
      <c r="D10" s="5" t="s">
        <v>73</v>
      </c>
      <c r="E10" s="9" t="s">
        <v>74</v>
      </c>
      <c r="F10" s="9" t="s">
        <v>75</v>
      </c>
      <c r="G10" s="41" t="s">
        <v>78</v>
      </c>
      <c r="H10" s="42">
        <v>538.53</v>
      </c>
      <c r="I10" s="42">
        <v>483.36</v>
      </c>
      <c r="J10" s="42">
        <v>55.17</v>
      </c>
      <c r="K10" s="10"/>
      <c r="L10" s="10"/>
      <c r="M10" s="42"/>
      <c r="N10" s="10"/>
      <c r="O10" s="10"/>
      <c r="P10" s="35"/>
    </row>
    <row r="11" spans="1:16" ht="21.75" customHeight="1">
      <c r="A11" s="131"/>
      <c r="B11" s="34" t="s">
        <v>72</v>
      </c>
      <c r="C11" s="34" t="s">
        <v>77</v>
      </c>
      <c r="D11" s="5" t="s">
        <v>79</v>
      </c>
      <c r="E11" s="9" t="s">
        <v>74</v>
      </c>
      <c r="F11" s="9" t="s">
        <v>75</v>
      </c>
      <c r="G11" s="41" t="s">
        <v>80</v>
      </c>
      <c r="H11" s="42">
        <v>20</v>
      </c>
      <c r="I11" s="42"/>
      <c r="J11" s="42"/>
      <c r="K11" s="10"/>
      <c r="L11" s="10"/>
      <c r="M11" s="42">
        <v>20</v>
      </c>
      <c r="N11" s="10"/>
      <c r="O11" s="10"/>
      <c r="P11" s="35"/>
    </row>
    <row r="12" spans="1:16" ht="21.75" customHeight="1">
      <c r="A12" s="131"/>
      <c r="B12" s="34" t="s">
        <v>72</v>
      </c>
      <c r="C12" s="34" t="s">
        <v>77</v>
      </c>
      <c r="D12" s="5" t="s">
        <v>81</v>
      </c>
      <c r="E12" s="9" t="s">
        <v>74</v>
      </c>
      <c r="F12" s="9" t="s">
        <v>75</v>
      </c>
      <c r="G12" s="41" t="s">
        <v>82</v>
      </c>
      <c r="H12" s="42">
        <v>480.23</v>
      </c>
      <c r="I12" s="42"/>
      <c r="J12" s="42"/>
      <c r="K12" s="10"/>
      <c r="L12" s="10">
        <v>8.1</v>
      </c>
      <c r="M12" s="42">
        <v>472.13</v>
      </c>
      <c r="N12" s="10"/>
      <c r="O12" s="10"/>
      <c r="P12" s="35"/>
    </row>
    <row r="13" spans="1:16" ht="21.75" customHeight="1">
      <c r="A13" s="131"/>
      <c r="B13" s="34" t="s">
        <v>83</v>
      </c>
      <c r="C13" s="34" t="s">
        <v>84</v>
      </c>
      <c r="D13" s="5" t="s">
        <v>79</v>
      </c>
      <c r="E13" s="9" t="s">
        <v>74</v>
      </c>
      <c r="F13" s="9" t="s">
        <v>75</v>
      </c>
      <c r="G13" s="41" t="s">
        <v>85</v>
      </c>
      <c r="H13" s="42">
        <v>269.19</v>
      </c>
      <c r="I13" s="42"/>
      <c r="J13" s="42"/>
      <c r="K13" s="10"/>
      <c r="L13" s="10">
        <v>269.19</v>
      </c>
      <c r="M13" s="42"/>
      <c r="N13" s="10"/>
      <c r="O13" s="10"/>
      <c r="P13" s="35"/>
    </row>
    <row r="14" spans="1:16" ht="21.75" customHeight="1">
      <c r="A14" s="131"/>
      <c r="B14" s="34" t="s">
        <v>86</v>
      </c>
      <c r="C14" s="34" t="s">
        <v>87</v>
      </c>
      <c r="D14" s="5" t="s">
        <v>88</v>
      </c>
      <c r="E14" s="9" t="s">
        <v>74</v>
      </c>
      <c r="F14" s="9" t="s">
        <v>75</v>
      </c>
      <c r="G14" s="41" t="s">
        <v>89</v>
      </c>
      <c r="H14" s="42">
        <v>4</v>
      </c>
      <c r="I14" s="42"/>
      <c r="J14" s="42"/>
      <c r="K14" s="10"/>
      <c r="L14" s="10">
        <v>4</v>
      </c>
      <c r="M14" s="42"/>
      <c r="N14" s="10"/>
      <c r="O14" s="10"/>
      <c r="P14" s="35"/>
    </row>
    <row r="15" spans="1:16" ht="21.75" customHeight="1">
      <c r="A15" s="131"/>
      <c r="B15" s="34" t="s">
        <v>90</v>
      </c>
      <c r="C15" s="34" t="s">
        <v>91</v>
      </c>
      <c r="D15" s="5" t="s">
        <v>73</v>
      </c>
      <c r="E15" s="9" t="s">
        <v>74</v>
      </c>
      <c r="F15" s="9" t="s">
        <v>75</v>
      </c>
      <c r="G15" s="41" t="s">
        <v>92</v>
      </c>
      <c r="H15" s="42">
        <v>60</v>
      </c>
      <c r="I15" s="42"/>
      <c r="J15" s="42"/>
      <c r="K15" s="10"/>
      <c r="L15" s="10"/>
      <c r="M15" s="42">
        <v>60</v>
      </c>
      <c r="N15" s="10"/>
      <c r="O15" s="10"/>
      <c r="P15" s="35"/>
    </row>
    <row r="16" spans="1:16" ht="7.5" customHeight="1">
      <c r="A16" s="132"/>
      <c r="B16" s="43"/>
      <c r="C16" s="43"/>
      <c r="D16" s="43"/>
      <c r="E16" s="43"/>
      <c r="F16" s="43"/>
      <c r="G16" s="43"/>
      <c r="H16" s="43"/>
      <c r="I16" s="43"/>
      <c r="J16" s="43"/>
      <c r="K16" s="43"/>
      <c r="L16" s="43"/>
      <c r="M16" s="43"/>
      <c r="N16" s="43"/>
      <c r="O16" s="43"/>
      <c r="P16" s="30"/>
    </row>
    <row r="17" spans="1:16" ht="7.5" customHeight="1">
      <c r="A17" s="19"/>
      <c r="B17" s="19"/>
      <c r="C17" s="19"/>
      <c r="D17" s="19"/>
      <c r="E17" s="19"/>
      <c r="F17" s="19"/>
      <c r="G17" s="19"/>
      <c r="H17" s="19"/>
      <c r="I17" s="19"/>
      <c r="J17" s="19"/>
      <c r="K17" s="19"/>
      <c r="L17" s="19"/>
      <c r="M17" s="19"/>
      <c r="N17" s="19"/>
      <c r="O17" s="19"/>
      <c r="P17" s="19"/>
    </row>
  </sheetData>
  <mergeCells count="11">
    <mergeCell ref="A1:A16"/>
    <mergeCell ref="B7:G7"/>
    <mergeCell ref="B2:M2"/>
    <mergeCell ref="E4:E5"/>
    <mergeCell ref="G4:G5"/>
    <mergeCell ref="H4:H5"/>
    <mergeCell ref="I4:K4"/>
    <mergeCell ref="L4:O4"/>
    <mergeCell ref="F4:F5"/>
    <mergeCell ref="B4:D4"/>
    <mergeCell ref="B3:G3"/>
  </mergeCells>
  <phoneticPr fontId="1"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B9 C9 D9 E9 B10 C10 D10 E10 B11 C11 D11 E11 B12 C12 D12 E12 B13 C13 D13 E13 B14 C14 D14 E14 B15 C15 D15 E15"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D2"/>
    </sheetView>
  </sheetViews>
  <sheetFormatPr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08" t="s">
        <v>93</v>
      </c>
      <c r="B1" s="109"/>
      <c r="C1" s="109"/>
      <c r="D1" s="109"/>
      <c r="E1" s="109"/>
      <c r="F1" s="110"/>
      <c r="G1" s="1"/>
    </row>
    <row r="2" spans="1:7" ht="15" customHeight="1">
      <c r="A2" s="148" t="s">
        <v>405</v>
      </c>
      <c r="B2" s="148"/>
      <c r="C2" s="148"/>
      <c r="D2" s="148"/>
      <c r="E2" s="3"/>
      <c r="F2" s="44" t="s">
        <v>1</v>
      </c>
      <c r="G2" s="1"/>
    </row>
    <row r="3" spans="1:7" ht="18" customHeight="1">
      <c r="A3" s="114" t="s">
        <v>2</v>
      </c>
      <c r="B3" s="115"/>
      <c r="C3" s="114" t="s">
        <v>3</v>
      </c>
      <c r="D3" s="115"/>
      <c r="E3" s="115"/>
      <c r="F3" s="115"/>
      <c r="G3" s="7"/>
    </row>
    <row r="4" spans="1:7" ht="18" customHeight="1">
      <c r="A4" s="114" t="s">
        <v>4</v>
      </c>
      <c r="B4" s="114" t="s">
        <v>5</v>
      </c>
      <c r="C4" s="114" t="s">
        <v>4</v>
      </c>
      <c r="D4" s="114" t="s">
        <v>5</v>
      </c>
      <c r="E4" s="115"/>
      <c r="F4" s="115"/>
      <c r="G4" s="7"/>
    </row>
    <row r="5" spans="1:7" ht="20.25" customHeight="1">
      <c r="A5" s="115"/>
      <c r="B5" s="115"/>
      <c r="C5" s="115"/>
      <c r="D5" s="114" t="s">
        <v>6</v>
      </c>
      <c r="E5" s="147" t="s">
        <v>7</v>
      </c>
      <c r="F5" s="147" t="s">
        <v>8</v>
      </c>
      <c r="G5" s="7"/>
    </row>
    <row r="6" spans="1:7" ht="23.25" customHeight="1">
      <c r="A6" s="115"/>
      <c r="B6" s="115"/>
      <c r="C6" s="115"/>
      <c r="D6" s="115"/>
      <c r="E6" s="147"/>
      <c r="F6" s="147"/>
      <c r="G6" s="7"/>
    </row>
    <row r="7" spans="1:7" ht="22.5" customHeight="1">
      <c r="A7" s="9" t="s">
        <v>16</v>
      </c>
      <c r="B7" s="10">
        <v>1382.51</v>
      </c>
      <c r="C7" s="9" t="s">
        <v>94</v>
      </c>
      <c r="D7" s="10">
        <v>1049.32</v>
      </c>
      <c r="E7" s="10">
        <v>1049.32</v>
      </c>
      <c r="F7" s="10"/>
      <c r="G7" s="7"/>
    </row>
    <row r="8" spans="1:7" ht="22.5" customHeight="1">
      <c r="A8" s="9" t="s">
        <v>18</v>
      </c>
      <c r="B8" s="10"/>
      <c r="C8" s="9" t="s">
        <v>95</v>
      </c>
      <c r="D8" s="10"/>
      <c r="E8" s="10"/>
      <c r="F8" s="10"/>
      <c r="G8" s="7"/>
    </row>
    <row r="9" spans="1:7" ht="22.5" customHeight="1">
      <c r="A9" s="45"/>
      <c r="B9" s="10"/>
      <c r="C9" s="9" t="s">
        <v>96</v>
      </c>
      <c r="D9" s="10"/>
      <c r="E9" s="10"/>
      <c r="F9" s="10"/>
      <c r="G9" s="7"/>
    </row>
    <row r="10" spans="1:7" ht="22.5" customHeight="1">
      <c r="A10" s="46"/>
      <c r="B10" s="10"/>
      <c r="C10" s="9" t="s">
        <v>97</v>
      </c>
      <c r="D10" s="10"/>
      <c r="E10" s="10"/>
      <c r="F10" s="10"/>
      <c r="G10" s="7"/>
    </row>
    <row r="11" spans="1:7" ht="22.5" customHeight="1">
      <c r="A11" s="47"/>
      <c r="B11" s="10"/>
      <c r="C11" s="9" t="s">
        <v>98</v>
      </c>
      <c r="D11" s="10"/>
      <c r="E11" s="10"/>
      <c r="F11" s="10"/>
      <c r="G11" s="7"/>
    </row>
    <row r="12" spans="1:7" ht="22.5" customHeight="1">
      <c r="A12" s="46"/>
      <c r="B12" s="10"/>
      <c r="C12" s="9" t="s">
        <v>99</v>
      </c>
      <c r="D12" s="10"/>
      <c r="E12" s="10"/>
      <c r="F12" s="10"/>
      <c r="G12" s="7"/>
    </row>
    <row r="13" spans="1:7" ht="22.5" customHeight="1">
      <c r="A13" s="46"/>
      <c r="B13" s="10"/>
      <c r="C13" s="9" t="s">
        <v>100</v>
      </c>
      <c r="D13" s="10"/>
      <c r="E13" s="10"/>
      <c r="F13" s="10"/>
      <c r="G13" s="7"/>
    </row>
    <row r="14" spans="1:7" ht="22.5" customHeight="1">
      <c r="A14" s="46"/>
      <c r="B14" s="10"/>
      <c r="C14" s="9" t="s">
        <v>101</v>
      </c>
      <c r="D14" s="10">
        <v>269.19</v>
      </c>
      <c r="E14" s="10">
        <v>269.19</v>
      </c>
      <c r="F14" s="10"/>
      <c r="G14" s="7"/>
    </row>
    <row r="15" spans="1:7" ht="22.5" customHeight="1">
      <c r="A15" s="46"/>
      <c r="B15" s="10"/>
      <c r="C15" s="9" t="s">
        <v>102</v>
      </c>
      <c r="D15" s="10"/>
      <c r="E15" s="10"/>
      <c r="F15" s="10"/>
      <c r="G15" s="7"/>
    </row>
    <row r="16" spans="1:7" ht="27.75" customHeight="1">
      <c r="A16" s="46"/>
      <c r="B16" s="10"/>
      <c r="C16" s="9" t="s">
        <v>103</v>
      </c>
      <c r="D16" s="10">
        <v>4</v>
      </c>
      <c r="E16" s="10">
        <v>4</v>
      </c>
      <c r="F16" s="10"/>
      <c r="G16" s="7"/>
    </row>
    <row r="17" spans="1:7" ht="27.75" customHeight="1">
      <c r="A17" s="46"/>
      <c r="B17" s="10"/>
      <c r="C17" s="9" t="s">
        <v>104</v>
      </c>
      <c r="D17" s="10"/>
      <c r="E17" s="10"/>
      <c r="F17" s="10"/>
      <c r="G17" s="7"/>
    </row>
    <row r="18" spans="1:7" ht="27.75" customHeight="1">
      <c r="A18" s="46"/>
      <c r="B18" s="10"/>
      <c r="C18" s="9" t="s">
        <v>105</v>
      </c>
      <c r="D18" s="10">
        <v>60</v>
      </c>
      <c r="E18" s="10">
        <v>60</v>
      </c>
      <c r="F18" s="10"/>
      <c r="G18" s="7"/>
    </row>
    <row r="19" spans="1:7" ht="27.75" customHeight="1">
      <c r="A19" s="46"/>
      <c r="B19" s="10"/>
      <c r="C19" s="9" t="s">
        <v>106</v>
      </c>
      <c r="D19" s="10"/>
      <c r="E19" s="10"/>
      <c r="F19" s="10"/>
      <c r="G19" s="7"/>
    </row>
    <row r="20" spans="1:7" ht="20.25" customHeight="1">
      <c r="A20" s="46"/>
      <c r="B20" s="10"/>
      <c r="C20" s="9" t="s">
        <v>107</v>
      </c>
      <c r="D20" s="10"/>
      <c r="E20" s="10"/>
      <c r="F20" s="10"/>
      <c r="G20" s="7"/>
    </row>
    <row r="21" spans="1:7" ht="20.25" customHeight="1">
      <c r="A21" s="46"/>
      <c r="B21" s="10"/>
      <c r="C21" s="9" t="s">
        <v>108</v>
      </c>
      <c r="D21" s="10"/>
      <c r="E21" s="10"/>
      <c r="F21" s="10"/>
      <c r="G21" s="7"/>
    </row>
    <row r="22" spans="1:7" ht="15.75" customHeight="1">
      <c r="A22" s="46"/>
      <c r="B22" s="10"/>
      <c r="C22" s="9" t="s">
        <v>109</v>
      </c>
      <c r="D22" s="10"/>
      <c r="E22" s="10"/>
      <c r="F22" s="10"/>
      <c r="G22" s="35"/>
    </row>
    <row r="23" spans="1:7" ht="15.75" customHeight="1">
      <c r="A23" s="46"/>
      <c r="B23" s="10"/>
      <c r="C23" s="9" t="s">
        <v>110</v>
      </c>
      <c r="D23" s="10"/>
      <c r="E23" s="10"/>
      <c r="F23" s="10"/>
      <c r="G23" s="35"/>
    </row>
    <row r="24" spans="1:7" ht="15.75" customHeight="1">
      <c r="A24" s="46"/>
      <c r="B24" s="10"/>
      <c r="C24" s="9" t="s">
        <v>111</v>
      </c>
      <c r="D24" s="10"/>
      <c r="E24" s="10"/>
      <c r="F24" s="10"/>
      <c r="G24" s="35"/>
    </row>
    <row r="25" spans="1:7" ht="15.75" customHeight="1">
      <c r="A25" s="46"/>
      <c r="B25" s="10"/>
      <c r="C25" s="9" t="s">
        <v>112</v>
      </c>
      <c r="D25" s="10"/>
      <c r="E25" s="10"/>
      <c r="F25" s="10"/>
      <c r="G25" s="35"/>
    </row>
    <row r="26" spans="1:7" ht="15.75" customHeight="1">
      <c r="A26" s="46"/>
      <c r="B26" s="10"/>
      <c r="C26" s="9" t="s">
        <v>113</v>
      </c>
      <c r="D26" s="10"/>
      <c r="E26" s="10"/>
      <c r="F26" s="10"/>
      <c r="G26" s="35"/>
    </row>
    <row r="27" spans="1:7" ht="15.75" customHeight="1">
      <c r="A27" s="46"/>
      <c r="B27" s="10"/>
      <c r="C27" s="9" t="s">
        <v>114</v>
      </c>
      <c r="D27" s="10"/>
      <c r="E27" s="10"/>
      <c r="F27" s="10"/>
      <c r="G27" s="35"/>
    </row>
    <row r="28" spans="1:7" ht="15.75" customHeight="1">
      <c r="A28" s="46"/>
      <c r="B28" s="10"/>
      <c r="C28" s="9" t="s">
        <v>115</v>
      </c>
      <c r="D28" s="10"/>
      <c r="E28" s="10"/>
      <c r="F28" s="10"/>
      <c r="G28" s="35"/>
    </row>
    <row r="29" spans="1:7" ht="15.75" customHeight="1">
      <c r="A29" s="46"/>
      <c r="B29" s="10"/>
      <c r="C29" s="9" t="s">
        <v>116</v>
      </c>
      <c r="D29" s="10"/>
      <c r="E29" s="10"/>
      <c r="F29" s="10"/>
      <c r="G29" s="35"/>
    </row>
    <row r="30" spans="1:7" ht="15.75" customHeight="1">
      <c r="A30" s="46"/>
      <c r="B30" s="10"/>
      <c r="C30" s="9" t="s">
        <v>117</v>
      </c>
      <c r="D30" s="10"/>
      <c r="E30" s="10"/>
      <c r="F30" s="10"/>
      <c r="G30" s="35"/>
    </row>
    <row r="31" spans="1:7" ht="15.75" customHeight="1">
      <c r="A31" s="46"/>
      <c r="B31" s="10"/>
      <c r="C31" s="9" t="s">
        <v>118</v>
      </c>
      <c r="D31" s="10"/>
      <c r="E31" s="10"/>
      <c r="F31" s="10"/>
      <c r="G31" s="35"/>
    </row>
    <row r="32" spans="1:7" ht="15.75" customHeight="1">
      <c r="A32" s="48"/>
      <c r="B32" s="10"/>
      <c r="C32" s="9" t="s">
        <v>119</v>
      </c>
      <c r="D32" s="10"/>
      <c r="E32" s="10"/>
      <c r="F32" s="10"/>
      <c r="G32" s="35"/>
    </row>
    <row r="33" spans="1:7" ht="15.75" customHeight="1">
      <c r="A33" s="48"/>
      <c r="B33" s="10"/>
      <c r="C33" s="9" t="s">
        <v>120</v>
      </c>
      <c r="D33" s="10"/>
      <c r="E33" s="10"/>
      <c r="F33" s="10"/>
      <c r="G33" s="35"/>
    </row>
    <row r="34" spans="1:7" ht="15.75" customHeight="1">
      <c r="A34" s="45"/>
      <c r="B34" s="10"/>
      <c r="C34" s="9" t="s">
        <v>121</v>
      </c>
      <c r="D34" s="10"/>
      <c r="E34" s="10"/>
      <c r="F34" s="10"/>
      <c r="G34" s="35"/>
    </row>
    <row r="35" spans="1:7" ht="14.25" customHeight="1">
      <c r="A35" s="45"/>
      <c r="B35" s="15"/>
      <c r="C35" s="14"/>
      <c r="D35" s="15"/>
      <c r="E35" s="15"/>
      <c r="F35" s="15"/>
      <c r="G35" s="35"/>
    </row>
    <row r="36" spans="1:7" ht="20.25" customHeight="1">
      <c r="A36" s="16" t="s">
        <v>30</v>
      </c>
      <c r="B36" s="15">
        <v>1382.51</v>
      </c>
      <c r="C36" s="16" t="s">
        <v>31</v>
      </c>
      <c r="D36" s="15">
        <v>1382.51</v>
      </c>
      <c r="E36" s="15">
        <v>1382.51</v>
      </c>
      <c r="F36" s="15"/>
      <c r="G36" s="35"/>
    </row>
    <row r="37" spans="1:7" ht="14.25" customHeight="1">
      <c r="A37" s="17"/>
      <c r="B37" s="17"/>
      <c r="C37" s="17"/>
      <c r="D37" s="18"/>
      <c r="E37" s="18"/>
      <c r="F37" s="18"/>
      <c r="G37" s="30"/>
    </row>
    <row r="38" spans="1:7" ht="7.5" customHeight="1">
      <c r="A38" s="19"/>
      <c r="B38" s="19"/>
      <c r="C38" s="19"/>
      <c r="D38" s="19"/>
      <c r="E38" s="19"/>
      <c r="F38" s="19"/>
      <c r="G38" s="19"/>
    </row>
  </sheetData>
  <mergeCells count="11">
    <mergeCell ref="F5:F6"/>
    <mergeCell ref="A1:F1"/>
    <mergeCell ref="A3:B3"/>
    <mergeCell ref="C3:F3"/>
    <mergeCell ref="A4:A6"/>
    <mergeCell ref="B4:B6"/>
    <mergeCell ref="C4:C6"/>
    <mergeCell ref="D4:F4"/>
    <mergeCell ref="D5:D6"/>
    <mergeCell ref="E5:E6"/>
    <mergeCell ref="A2:D2"/>
  </mergeCells>
  <phoneticPr fontId="1" type="noConversion"/>
  <pageMargins left="0.60592126000000002" right="0.60592126000000002" top="0.64529133999999999" bottom="0.64529133999999999"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15"/>
  <sheetViews>
    <sheetView showGridLines="0" workbookViewId="0">
      <selection activeCell="A2" sqref="A2:G2"/>
    </sheetView>
  </sheetViews>
  <sheetFormatPr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08" t="s">
        <v>122</v>
      </c>
      <c r="B1" s="149"/>
      <c r="C1" s="149"/>
      <c r="D1" s="149"/>
      <c r="E1" s="149"/>
      <c r="F1" s="149"/>
      <c r="G1" s="149"/>
      <c r="H1" s="149"/>
      <c r="I1" s="149"/>
      <c r="J1" s="149"/>
      <c r="K1" s="149"/>
      <c r="L1" s="149"/>
      <c r="M1" s="149"/>
      <c r="N1" s="150"/>
      <c r="O1" s="19"/>
    </row>
    <row r="2" spans="1:15" ht="15.75" customHeight="1">
      <c r="A2" s="117" t="s">
        <v>405</v>
      </c>
      <c r="B2" s="117"/>
      <c r="C2" s="117"/>
      <c r="D2" s="117"/>
      <c r="E2" s="117"/>
      <c r="F2" s="117"/>
      <c r="G2" s="117"/>
      <c r="H2" s="2"/>
      <c r="I2" s="44"/>
      <c r="J2" s="44"/>
      <c r="K2" s="44"/>
      <c r="L2" s="49" t="s">
        <v>1</v>
      </c>
      <c r="M2" s="49"/>
      <c r="N2" s="2"/>
      <c r="O2" s="19"/>
    </row>
    <row r="3" spans="1:15" ht="16.5" customHeight="1">
      <c r="A3" s="114" t="s">
        <v>54</v>
      </c>
      <c r="B3" s="114"/>
      <c r="C3" s="114"/>
      <c r="D3" s="114" t="s">
        <v>123</v>
      </c>
      <c r="E3" s="114" t="s">
        <v>124</v>
      </c>
      <c r="F3" s="114" t="s">
        <v>125</v>
      </c>
      <c r="G3" s="114" t="s">
        <v>58</v>
      </c>
      <c r="H3" s="114" t="s">
        <v>59</v>
      </c>
      <c r="I3" s="114"/>
      <c r="J3" s="114"/>
      <c r="K3" s="114" t="s">
        <v>60</v>
      </c>
      <c r="L3" s="114"/>
      <c r="M3" s="114"/>
      <c r="N3" s="114"/>
      <c r="O3" s="50"/>
    </row>
    <row r="4" spans="1:15" ht="34.5" customHeight="1">
      <c r="A4" s="5" t="s">
        <v>61</v>
      </c>
      <c r="B4" s="5" t="s">
        <v>62</v>
      </c>
      <c r="C4" s="5" t="s">
        <v>63</v>
      </c>
      <c r="D4" s="114"/>
      <c r="E4" s="114"/>
      <c r="F4" s="114"/>
      <c r="G4" s="114"/>
      <c r="H4" s="5" t="s">
        <v>64</v>
      </c>
      <c r="I4" s="5" t="s">
        <v>65</v>
      </c>
      <c r="J4" s="5" t="s">
        <v>66</v>
      </c>
      <c r="K4" s="5" t="s">
        <v>67</v>
      </c>
      <c r="L4" s="5" t="s">
        <v>68</v>
      </c>
      <c r="M4" s="5" t="s">
        <v>69</v>
      </c>
      <c r="N4" s="5" t="s">
        <v>70</v>
      </c>
      <c r="O4" s="50"/>
    </row>
    <row r="5" spans="1:15" ht="22.5" customHeight="1">
      <c r="A5" s="114" t="s">
        <v>6</v>
      </c>
      <c r="B5" s="114"/>
      <c r="C5" s="114"/>
      <c r="D5" s="114"/>
      <c r="E5" s="114"/>
      <c r="F5" s="114"/>
      <c r="G5" s="6">
        <v>1382.51</v>
      </c>
      <c r="H5" s="6">
        <v>483.36</v>
      </c>
      <c r="I5" s="6">
        <v>65.73</v>
      </c>
      <c r="J5" s="6"/>
      <c r="K5" s="6">
        <v>281.29000000000002</v>
      </c>
      <c r="L5" s="6">
        <v>552.13</v>
      </c>
      <c r="M5" s="6"/>
      <c r="N5" s="6"/>
      <c r="O5" s="22"/>
    </row>
    <row r="6" spans="1:15" ht="18" customHeight="1">
      <c r="A6" s="39"/>
      <c r="B6" s="39"/>
      <c r="C6" s="39"/>
      <c r="D6" s="39"/>
      <c r="E6" s="39"/>
      <c r="F6" s="39" t="s">
        <v>126</v>
      </c>
      <c r="G6" s="40">
        <v>1382.51</v>
      </c>
      <c r="H6" s="40">
        <v>483.36</v>
      </c>
      <c r="I6" s="40">
        <v>65.73</v>
      </c>
      <c r="J6" s="40"/>
      <c r="K6" s="40">
        <v>281.29000000000002</v>
      </c>
      <c r="L6" s="40">
        <v>552.13</v>
      </c>
      <c r="M6" s="40"/>
      <c r="N6" s="40"/>
      <c r="O6" s="22"/>
    </row>
    <row r="7" spans="1:15" ht="18" customHeight="1">
      <c r="A7" s="51" t="s">
        <v>72</v>
      </c>
      <c r="B7" s="51" t="s">
        <v>73</v>
      </c>
      <c r="C7" s="51" t="s">
        <v>73</v>
      </c>
      <c r="D7" s="51" t="s">
        <v>127</v>
      </c>
      <c r="E7" s="51" t="s">
        <v>75</v>
      </c>
      <c r="F7" s="51" t="s">
        <v>76</v>
      </c>
      <c r="G7" s="52">
        <v>10.56</v>
      </c>
      <c r="H7" s="52"/>
      <c r="I7" s="52">
        <v>10.56</v>
      </c>
      <c r="J7" s="52"/>
      <c r="K7" s="52"/>
      <c r="L7" s="52"/>
      <c r="M7" s="52"/>
      <c r="N7" s="52"/>
      <c r="O7" s="22"/>
    </row>
    <row r="8" spans="1:15" ht="18" customHeight="1">
      <c r="A8" s="51" t="s">
        <v>72</v>
      </c>
      <c r="B8" s="51" t="s">
        <v>77</v>
      </c>
      <c r="C8" s="51" t="s">
        <v>73</v>
      </c>
      <c r="D8" s="51" t="s">
        <v>127</v>
      </c>
      <c r="E8" s="51" t="s">
        <v>75</v>
      </c>
      <c r="F8" s="51" t="s">
        <v>78</v>
      </c>
      <c r="G8" s="52">
        <v>538.53</v>
      </c>
      <c r="H8" s="52">
        <v>483.36</v>
      </c>
      <c r="I8" s="52">
        <v>55.17</v>
      </c>
      <c r="J8" s="52"/>
      <c r="K8" s="52"/>
      <c r="L8" s="52"/>
      <c r="M8" s="52"/>
      <c r="N8" s="52"/>
      <c r="O8" s="22"/>
    </row>
    <row r="9" spans="1:15" ht="18" customHeight="1">
      <c r="A9" s="51" t="s">
        <v>72</v>
      </c>
      <c r="B9" s="51" t="s">
        <v>77</v>
      </c>
      <c r="C9" s="51" t="s">
        <v>79</v>
      </c>
      <c r="D9" s="51" t="s">
        <v>127</v>
      </c>
      <c r="E9" s="51" t="s">
        <v>75</v>
      </c>
      <c r="F9" s="51" t="s">
        <v>80</v>
      </c>
      <c r="G9" s="52">
        <v>20</v>
      </c>
      <c r="H9" s="52"/>
      <c r="I9" s="52"/>
      <c r="J9" s="52"/>
      <c r="K9" s="52"/>
      <c r="L9" s="52">
        <v>20</v>
      </c>
      <c r="M9" s="52"/>
      <c r="N9" s="52"/>
      <c r="O9" s="22"/>
    </row>
    <row r="10" spans="1:15" ht="18" customHeight="1">
      <c r="A10" s="51" t="s">
        <v>72</v>
      </c>
      <c r="B10" s="51" t="s">
        <v>77</v>
      </c>
      <c r="C10" s="51" t="s">
        <v>81</v>
      </c>
      <c r="D10" s="51" t="s">
        <v>127</v>
      </c>
      <c r="E10" s="51" t="s">
        <v>75</v>
      </c>
      <c r="F10" s="51" t="s">
        <v>82</v>
      </c>
      <c r="G10" s="52">
        <v>480.23</v>
      </c>
      <c r="H10" s="52"/>
      <c r="I10" s="52"/>
      <c r="J10" s="52"/>
      <c r="K10" s="52">
        <v>8.1</v>
      </c>
      <c r="L10" s="52">
        <v>472.13</v>
      </c>
      <c r="M10" s="52"/>
      <c r="N10" s="52"/>
      <c r="O10" s="22"/>
    </row>
    <row r="11" spans="1:15" ht="18" customHeight="1">
      <c r="A11" s="51" t="s">
        <v>83</v>
      </c>
      <c r="B11" s="51" t="s">
        <v>84</v>
      </c>
      <c r="C11" s="51" t="s">
        <v>79</v>
      </c>
      <c r="D11" s="51" t="s">
        <v>127</v>
      </c>
      <c r="E11" s="51" t="s">
        <v>75</v>
      </c>
      <c r="F11" s="51" t="s">
        <v>85</v>
      </c>
      <c r="G11" s="52">
        <v>269.19</v>
      </c>
      <c r="H11" s="52"/>
      <c r="I11" s="52"/>
      <c r="J11" s="52"/>
      <c r="K11" s="52">
        <v>269.19</v>
      </c>
      <c r="L11" s="52"/>
      <c r="M11" s="52"/>
      <c r="N11" s="52"/>
      <c r="O11" s="22"/>
    </row>
    <row r="12" spans="1:15" ht="18" customHeight="1">
      <c r="A12" s="51" t="s">
        <v>86</v>
      </c>
      <c r="B12" s="51" t="s">
        <v>87</v>
      </c>
      <c r="C12" s="51" t="s">
        <v>88</v>
      </c>
      <c r="D12" s="51" t="s">
        <v>127</v>
      </c>
      <c r="E12" s="51" t="s">
        <v>75</v>
      </c>
      <c r="F12" s="51" t="s">
        <v>89</v>
      </c>
      <c r="G12" s="52">
        <v>4</v>
      </c>
      <c r="H12" s="52"/>
      <c r="I12" s="52"/>
      <c r="J12" s="52"/>
      <c r="K12" s="52">
        <v>4</v>
      </c>
      <c r="L12" s="52"/>
      <c r="M12" s="52"/>
      <c r="N12" s="52"/>
      <c r="O12" s="22"/>
    </row>
    <row r="13" spans="1:15" ht="18" customHeight="1">
      <c r="A13" s="51" t="s">
        <v>90</v>
      </c>
      <c r="B13" s="51" t="s">
        <v>91</v>
      </c>
      <c r="C13" s="51" t="s">
        <v>73</v>
      </c>
      <c r="D13" s="51" t="s">
        <v>127</v>
      </c>
      <c r="E13" s="51" t="s">
        <v>75</v>
      </c>
      <c r="F13" s="51" t="s">
        <v>92</v>
      </c>
      <c r="G13" s="52">
        <v>60</v>
      </c>
      <c r="H13" s="52"/>
      <c r="I13" s="52"/>
      <c r="J13" s="52"/>
      <c r="K13" s="52"/>
      <c r="L13" s="52">
        <v>60</v>
      </c>
      <c r="M13" s="52"/>
      <c r="N13" s="52"/>
      <c r="O13" s="22"/>
    </row>
    <row r="14" spans="1:15" ht="7.5" customHeight="1">
      <c r="A14" s="25"/>
      <c r="B14" s="25"/>
      <c r="C14" s="25"/>
      <c r="D14" s="25"/>
      <c r="E14" s="25"/>
      <c r="F14" s="25"/>
      <c r="G14" s="25"/>
      <c r="H14" s="25"/>
      <c r="I14" s="25"/>
      <c r="J14" s="25"/>
      <c r="K14" s="25"/>
      <c r="L14" s="25"/>
      <c r="M14" s="25"/>
      <c r="N14" s="25"/>
      <c r="O14" s="19"/>
    </row>
    <row r="15" spans="1:15" ht="7.5" customHeight="1">
      <c r="A15" s="19"/>
      <c r="B15" s="19"/>
      <c r="C15" s="19"/>
      <c r="D15" s="19"/>
      <c r="E15" s="19"/>
      <c r="F15" s="19"/>
      <c r="G15" s="19"/>
      <c r="H15" s="19"/>
      <c r="I15" s="19"/>
      <c r="J15" s="19"/>
      <c r="K15" s="19"/>
      <c r="L15" s="19"/>
      <c r="M15" s="19"/>
      <c r="N15" s="19"/>
      <c r="O15" s="19"/>
    </row>
  </sheetData>
  <mergeCells count="10">
    <mergeCell ref="A5:F5"/>
    <mergeCell ref="K3:N3"/>
    <mergeCell ref="D3:D4"/>
    <mergeCell ref="H3:J3"/>
    <mergeCell ref="A1:N1"/>
    <mergeCell ref="A3:C3"/>
    <mergeCell ref="F3:F4"/>
    <mergeCell ref="G3:G4"/>
    <mergeCell ref="E3:E4"/>
    <mergeCell ref="A2:G2"/>
  </mergeCells>
  <phoneticPr fontId="1"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A7 B7 C7 D7 A8 B8 C8 D8 A9 B9 C9 D9 A10 B10 C10 D10 A11 B11 C11 D11 A12 B12 C12 D12 A13 B13 C13 D13"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workbookViewId="0">
      <selection activeCell="A2" sqref="A2:D2"/>
    </sheetView>
  </sheetViews>
  <sheetFormatPr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51" t="s">
        <v>128</v>
      </c>
      <c r="B1" s="152"/>
      <c r="C1" s="152"/>
      <c r="D1" s="152"/>
      <c r="E1" s="152"/>
      <c r="F1" s="152"/>
      <c r="G1" s="152"/>
      <c r="H1" s="152"/>
      <c r="I1" s="153"/>
      <c r="J1" s="54"/>
    </row>
    <row r="2" spans="1:10" ht="14.25" customHeight="1">
      <c r="A2" s="121" t="s">
        <v>405</v>
      </c>
      <c r="B2" s="121"/>
      <c r="C2" s="121"/>
      <c r="D2" s="121"/>
      <c r="E2" s="55"/>
      <c r="F2" s="55"/>
      <c r="G2" s="55"/>
      <c r="H2" s="56"/>
      <c r="I2" s="55" t="s">
        <v>1</v>
      </c>
      <c r="J2" s="54"/>
    </row>
    <row r="3" spans="1:10" ht="26.25" customHeight="1">
      <c r="A3" s="155" t="s">
        <v>129</v>
      </c>
      <c r="B3" s="124"/>
      <c r="C3" s="139" t="s">
        <v>57</v>
      </c>
      <c r="D3" s="139" t="s">
        <v>130</v>
      </c>
      <c r="E3" s="58"/>
      <c r="F3" s="155" t="s">
        <v>129</v>
      </c>
      <c r="G3" s="124"/>
      <c r="H3" s="139" t="s">
        <v>57</v>
      </c>
      <c r="I3" s="139" t="s">
        <v>130</v>
      </c>
      <c r="J3" s="53"/>
    </row>
    <row r="4" spans="1:10" ht="18" customHeight="1">
      <c r="A4" s="57" t="s">
        <v>61</v>
      </c>
      <c r="B4" s="57" t="s">
        <v>62</v>
      </c>
      <c r="C4" s="124"/>
      <c r="D4" s="124"/>
      <c r="E4" s="58"/>
      <c r="F4" s="57" t="s">
        <v>61</v>
      </c>
      <c r="G4" s="57" t="s">
        <v>62</v>
      </c>
      <c r="H4" s="154"/>
      <c r="I4" s="124"/>
      <c r="J4" s="53"/>
    </row>
    <row r="5" spans="1:10" ht="16.5" customHeight="1">
      <c r="A5" s="59"/>
      <c r="B5" s="59"/>
      <c r="C5" s="21"/>
      <c r="D5" s="60"/>
      <c r="E5" s="21"/>
      <c r="F5" s="21"/>
      <c r="G5" s="21"/>
      <c r="H5" s="41"/>
      <c r="I5" s="21"/>
      <c r="J5" s="53"/>
    </row>
    <row r="6" spans="1:10" ht="16.5" customHeight="1">
      <c r="A6" s="61">
        <v>301</v>
      </c>
      <c r="B6" s="24"/>
      <c r="C6" s="62" t="s">
        <v>131</v>
      </c>
      <c r="D6" s="23">
        <v>483.36</v>
      </c>
      <c r="E6" s="24"/>
      <c r="F6" s="61">
        <v>303</v>
      </c>
      <c r="G6" s="24"/>
      <c r="H6" s="62" t="s">
        <v>132</v>
      </c>
      <c r="I6" s="23"/>
      <c r="J6" s="53"/>
    </row>
    <row r="7" spans="1:10" ht="17.25" customHeight="1">
      <c r="A7" s="61">
        <v>301</v>
      </c>
      <c r="B7" s="24" t="s">
        <v>73</v>
      </c>
      <c r="C7" s="63" t="s">
        <v>133</v>
      </c>
      <c r="D7" s="60">
        <v>139</v>
      </c>
      <c r="E7" s="24"/>
      <c r="F7" s="61">
        <v>303</v>
      </c>
      <c r="G7" s="61">
        <v>1</v>
      </c>
      <c r="H7" s="41" t="s">
        <v>134</v>
      </c>
      <c r="I7" s="60"/>
      <c r="J7" s="53"/>
    </row>
    <row r="8" spans="1:10" ht="17.25" customHeight="1">
      <c r="A8" s="61">
        <v>301</v>
      </c>
      <c r="B8" s="61">
        <v>2</v>
      </c>
      <c r="C8" s="63" t="s">
        <v>135</v>
      </c>
      <c r="D8" s="60">
        <v>114.55</v>
      </c>
      <c r="E8" s="24"/>
      <c r="F8" s="61">
        <v>303</v>
      </c>
      <c r="G8" s="61">
        <v>2</v>
      </c>
      <c r="H8" s="41" t="s">
        <v>136</v>
      </c>
      <c r="I8" s="60"/>
      <c r="J8" s="53"/>
    </row>
    <row r="9" spans="1:10" ht="17.25" customHeight="1">
      <c r="A9" s="61">
        <v>301</v>
      </c>
      <c r="B9" s="61">
        <v>3</v>
      </c>
      <c r="C9" s="63" t="s">
        <v>137</v>
      </c>
      <c r="D9" s="60">
        <v>189.16</v>
      </c>
      <c r="E9" s="24"/>
      <c r="F9" s="61">
        <v>303</v>
      </c>
      <c r="G9" s="61">
        <v>3</v>
      </c>
      <c r="H9" s="41" t="s">
        <v>138</v>
      </c>
      <c r="I9" s="60"/>
      <c r="J9" s="53"/>
    </row>
    <row r="10" spans="1:10" ht="17.25" customHeight="1">
      <c r="A10" s="61">
        <v>301</v>
      </c>
      <c r="B10" s="61">
        <v>6</v>
      </c>
      <c r="C10" s="63" t="s">
        <v>139</v>
      </c>
      <c r="D10" s="60"/>
      <c r="E10" s="24"/>
      <c r="F10" s="61">
        <v>303</v>
      </c>
      <c r="G10" s="61">
        <v>4</v>
      </c>
      <c r="H10" s="41" t="s">
        <v>140</v>
      </c>
      <c r="I10" s="60"/>
      <c r="J10" s="53"/>
    </row>
    <row r="11" spans="1:10" ht="17.25" customHeight="1">
      <c r="A11" s="61">
        <v>301</v>
      </c>
      <c r="B11" s="61">
        <v>7</v>
      </c>
      <c r="C11" s="63" t="s">
        <v>141</v>
      </c>
      <c r="D11" s="60"/>
      <c r="E11" s="24"/>
      <c r="F11" s="61">
        <v>303</v>
      </c>
      <c r="G11" s="61">
        <v>5</v>
      </c>
      <c r="H11" s="41" t="s">
        <v>142</v>
      </c>
      <c r="I11" s="60"/>
      <c r="J11" s="53"/>
    </row>
    <row r="12" spans="1:10" ht="17.25" customHeight="1">
      <c r="A12" s="61">
        <v>301</v>
      </c>
      <c r="B12" s="61">
        <v>8</v>
      </c>
      <c r="C12" s="63" t="s">
        <v>143</v>
      </c>
      <c r="D12" s="60"/>
      <c r="E12" s="24"/>
      <c r="F12" s="61">
        <v>303</v>
      </c>
      <c r="G12" s="61">
        <v>6</v>
      </c>
      <c r="H12" s="41" t="s">
        <v>144</v>
      </c>
      <c r="I12" s="60"/>
      <c r="J12" s="53"/>
    </row>
    <row r="13" spans="1:10" ht="17.25" customHeight="1">
      <c r="A13" s="61">
        <v>301</v>
      </c>
      <c r="B13" s="61">
        <v>9</v>
      </c>
      <c r="C13" s="63" t="s">
        <v>145</v>
      </c>
      <c r="D13" s="60"/>
      <c r="E13" s="24"/>
      <c r="F13" s="61">
        <v>303</v>
      </c>
      <c r="G13" s="61">
        <v>7</v>
      </c>
      <c r="H13" s="41" t="s">
        <v>146</v>
      </c>
      <c r="I13" s="60"/>
      <c r="J13" s="53"/>
    </row>
    <row r="14" spans="1:10" ht="17.25" customHeight="1">
      <c r="A14" s="61">
        <v>301</v>
      </c>
      <c r="B14" s="61">
        <v>10</v>
      </c>
      <c r="C14" s="63" t="s">
        <v>147</v>
      </c>
      <c r="D14" s="60"/>
      <c r="E14" s="24"/>
      <c r="F14" s="61">
        <v>303</v>
      </c>
      <c r="G14" s="61">
        <v>8</v>
      </c>
      <c r="H14" s="41" t="s">
        <v>148</v>
      </c>
      <c r="I14" s="60"/>
      <c r="J14" s="53"/>
    </row>
    <row r="15" spans="1:10" ht="17.25" customHeight="1">
      <c r="A15" s="61">
        <v>301</v>
      </c>
      <c r="B15" s="61">
        <v>11</v>
      </c>
      <c r="C15" s="63" t="s">
        <v>149</v>
      </c>
      <c r="D15" s="60"/>
      <c r="E15" s="24"/>
      <c r="F15" s="61">
        <v>303</v>
      </c>
      <c r="G15" s="61">
        <v>9</v>
      </c>
      <c r="H15" s="41" t="s">
        <v>150</v>
      </c>
      <c r="I15" s="60"/>
      <c r="J15" s="53"/>
    </row>
    <row r="16" spans="1:10" ht="17.25" customHeight="1">
      <c r="A16" s="61">
        <v>301</v>
      </c>
      <c r="B16" s="61">
        <v>12</v>
      </c>
      <c r="C16" s="63" t="s">
        <v>151</v>
      </c>
      <c r="D16" s="60"/>
      <c r="E16" s="24"/>
      <c r="F16" s="61">
        <v>303</v>
      </c>
      <c r="G16" s="61">
        <v>10</v>
      </c>
      <c r="H16" s="41" t="s">
        <v>152</v>
      </c>
      <c r="I16" s="60"/>
      <c r="J16" s="53"/>
    </row>
    <row r="17" spans="1:10" ht="17.25" customHeight="1">
      <c r="A17" s="61">
        <v>301</v>
      </c>
      <c r="B17" s="61">
        <v>13</v>
      </c>
      <c r="C17" s="63" t="s">
        <v>153</v>
      </c>
      <c r="D17" s="60">
        <v>40.65</v>
      </c>
      <c r="E17" s="24"/>
      <c r="F17" s="61">
        <v>303</v>
      </c>
      <c r="G17" s="61">
        <v>99</v>
      </c>
      <c r="H17" s="41" t="s">
        <v>154</v>
      </c>
      <c r="I17" s="60"/>
      <c r="J17" s="53"/>
    </row>
    <row r="18" spans="1:10" ht="17.25" customHeight="1">
      <c r="A18" s="61">
        <v>301</v>
      </c>
      <c r="B18" s="61">
        <v>14</v>
      </c>
      <c r="C18" s="63" t="s">
        <v>155</v>
      </c>
      <c r="D18" s="60"/>
      <c r="E18" s="24"/>
      <c r="F18" s="61">
        <v>310</v>
      </c>
      <c r="G18" s="24"/>
      <c r="H18" s="62" t="s">
        <v>156</v>
      </c>
      <c r="I18" s="60"/>
      <c r="J18" s="53"/>
    </row>
    <row r="19" spans="1:10" ht="17.25" customHeight="1">
      <c r="A19" s="61">
        <v>301</v>
      </c>
      <c r="B19" s="61">
        <v>99</v>
      </c>
      <c r="C19" s="63" t="s">
        <v>157</v>
      </c>
      <c r="D19" s="60"/>
      <c r="E19" s="24"/>
      <c r="F19" s="61">
        <v>310</v>
      </c>
      <c r="G19" s="61">
        <v>1</v>
      </c>
      <c r="H19" s="41" t="s">
        <v>158</v>
      </c>
      <c r="I19" s="60"/>
      <c r="J19" s="53"/>
    </row>
    <row r="20" spans="1:10" ht="16.5" customHeight="1">
      <c r="A20" s="61">
        <v>302</v>
      </c>
      <c r="B20" s="24"/>
      <c r="C20" s="62" t="s">
        <v>159</v>
      </c>
      <c r="D20" s="23">
        <v>65.73</v>
      </c>
      <c r="E20" s="24"/>
      <c r="F20" s="61">
        <v>310</v>
      </c>
      <c r="G20" s="61">
        <v>2</v>
      </c>
      <c r="H20" s="41" t="s">
        <v>160</v>
      </c>
      <c r="I20" s="60"/>
      <c r="J20" s="53"/>
    </row>
    <row r="21" spans="1:10" ht="17.25" customHeight="1">
      <c r="A21" s="61">
        <v>302</v>
      </c>
      <c r="B21" s="61">
        <v>1</v>
      </c>
      <c r="C21" s="63" t="s">
        <v>161</v>
      </c>
      <c r="D21" s="60">
        <v>10.56</v>
      </c>
      <c r="E21" s="24"/>
      <c r="F21" s="61">
        <v>310</v>
      </c>
      <c r="G21" s="61">
        <v>3</v>
      </c>
      <c r="H21" s="41" t="s">
        <v>162</v>
      </c>
      <c r="I21" s="60"/>
      <c r="J21" s="53"/>
    </row>
    <row r="22" spans="1:10" ht="17.25" customHeight="1">
      <c r="A22" s="61">
        <v>302</v>
      </c>
      <c r="B22" s="61">
        <v>2</v>
      </c>
      <c r="C22" s="63" t="s">
        <v>163</v>
      </c>
      <c r="D22" s="60"/>
      <c r="E22" s="24"/>
      <c r="F22" s="61">
        <v>310</v>
      </c>
      <c r="G22" s="61">
        <v>5</v>
      </c>
      <c r="H22" s="41" t="s">
        <v>164</v>
      </c>
      <c r="I22" s="60"/>
      <c r="J22" s="53"/>
    </row>
    <row r="23" spans="1:10" ht="17.25" customHeight="1">
      <c r="A23" s="61">
        <v>302</v>
      </c>
      <c r="B23" s="61">
        <v>3</v>
      </c>
      <c r="C23" s="63" t="s">
        <v>165</v>
      </c>
      <c r="D23" s="60"/>
      <c r="E23" s="24"/>
      <c r="F23" s="61">
        <v>310</v>
      </c>
      <c r="G23" s="61">
        <v>6</v>
      </c>
      <c r="H23" s="41" t="s">
        <v>166</v>
      </c>
      <c r="I23" s="60"/>
      <c r="J23" s="53"/>
    </row>
    <row r="24" spans="1:10" ht="17.25" customHeight="1">
      <c r="A24" s="61">
        <v>302</v>
      </c>
      <c r="B24" s="61">
        <v>4</v>
      </c>
      <c r="C24" s="63" t="s">
        <v>167</v>
      </c>
      <c r="D24" s="60"/>
      <c r="E24" s="24"/>
      <c r="F24" s="61">
        <v>310</v>
      </c>
      <c r="G24" s="61">
        <v>7</v>
      </c>
      <c r="H24" s="41" t="s">
        <v>168</v>
      </c>
      <c r="I24" s="60"/>
      <c r="J24" s="53"/>
    </row>
    <row r="25" spans="1:10" ht="17.25" customHeight="1">
      <c r="A25" s="61">
        <v>302</v>
      </c>
      <c r="B25" s="61">
        <v>5</v>
      </c>
      <c r="C25" s="63" t="s">
        <v>169</v>
      </c>
      <c r="D25" s="60">
        <v>7</v>
      </c>
      <c r="E25" s="24"/>
      <c r="F25" s="61">
        <v>310</v>
      </c>
      <c r="G25" s="61">
        <v>8</v>
      </c>
      <c r="H25" s="41" t="s">
        <v>170</v>
      </c>
      <c r="I25" s="60"/>
      <c r="J25" s="53"/>
    </row>
    <row r="26" spans="1:10" ht="20.25" customHeight="1">
      <c r="A26" s="61">
        <v>302</v>
      </c>
      <c r="B26" s="61">
        <v>6</v>
      </c>
      <c r="C26" s="63" t="s">
        <v>171</v>
      </c>
      <c r="D26" s="60">
        <v>40</v>
      </c>
      <c r="E26" s="24"/>
      <c r="F26" s="61">
        <v>310</v>
      </c>
      <c r="G26" s="61">
        <v>9</v>
      </c>
      <c r="H26" s="41" t="s">
        <v>172</v>
      </c>
      <c r="I26" s="60"/>
      <c r="J26" s="53"/>
    </row>
    <row r="27" spans="1:10" ht="17.25" customHeight="1">
      <c r="A27" s="61">
        <v>302</v>
      </c>
      <c r="B27" s="61">
        <v>7</v>
      </c>
      <c r="C27" s="63" t="s">
        <v>173</v>
      </c>
      <c r="D27" s="60"/>
      <c r="E27" s="24"/>
      <c r="F27" s="61">
        <v>310</v>
      </c>
      <c r="G27" s="61">
        <v>10</v>
      </c>
      <c r="H27" s="41" t="s">
        <v>174</v>
      </c>
      <c r="I27" s="23"/>
      <c r="J27" s="53"/>
    </row>
    <row r="28" spans="1:10" ht="17.25" customHeight="1">
      <c r="A28" s="61">
        <v>302</v>
      </c>
      <c r="B28" s="61">
        <v>8</v>
      </c>
      <c r="C28" s="63" t="s">
        <v>175</v>
      </c>
      <c r="D28" s="60"/>
      <c r="E28" s="24"/>
      <c r="F28" s="61">
        <v>310</v>
      </c>
      <c r="G28" s="61">
        <v>11</v>
      </c>
      <c r="H28" s="41" t="s">
        <v>176</v>
      </c>
      <c r="I28" s="60"/>
      <c r="J28" s="53"/>
    </row>
    <row r="29" spans="1:10" ht="17.25" customHeight="1">
      <c r="A29" s="61">
        <v>302</v>
      </c>
      <c r="B29" s="61">
        <v>9</v>
      </c>
      <c r="C29" s="63" t="s">
        <v>177</v>
      </c>
      <c r="D29" s="60"/>
      <c r="E29" s="24"/>
      <c r="F29" s="61">
        <v>310</v>
      </c>
      <c r="G29" s="61">
        <v>12</v>
      </c>
      <c r="H29" s="41" t="s">
        <v>178</v>
      </c>
      <c r="I29" s="60"/>
      <c r="J29" s="53"/>
    </row>
    <row r="30" spans="1:10" ht="17.25" customHeight="1">
      <c r="A30" s="61">
        <v>302</v>
      </c>
      <c r="B30" s="61">
        <v>11</v>
      </c>
      <c r="C30" s="63" t="s">
        <v>179</v>
      </c>
      <c r="D30" s="60"/>
      <c r="E30" s="24"/>
      <c r="F30" s="61">
        <v>310</v>
      </c>
      <c r="G30" s="61">
        <v>13</v>
      </c>
      <c r="H30" s="41" t="s">
        <v>180</v>
      </c>
      <c r="I30" s="60"/>
      <c r="J30" s="53"/>
    </row>
    <row r="31" spans="1:10" ht="17.25" customHeight="1">
      <c r="A31" s="61">
        <v>302</v>
      </c>
      <c r="B31" s="61">
        <v>12</v>
      </c>
      <c r="C31" s="63" t="s">
        <v>181</v>
      </c>
      <c r="D31" s="60"/>
      <c r="E31" s="24"/>
      <c r="F31" s="61">
        <v>310</v>
      </c>
      <c r="G31" s="61">
        <v>19</v>
      </c>
      <c r="H31" s="41" t="s">
        <v>182</v>
      </c>
      <c r="I31" s="60"/>
      <c r="J31" s="53"/>
    </row>
    <row r="32" spans="1:10" ht="17.25" customHeight="1">
      <c r="A32" s="61">
        <v>302</v>
      </c>
      <c r="B32" s="61">
        <v>13</v>
      </c>
      <c r="C32" s="63" t="s">
        <v>183</v>
      </c>
      <c r="D32" s="60"/>
      <c r="E32" s="24"/>
      <c r="F32" s="61">
        <v>310</v>
      </c>
      <c r="G32" s="61">
        <v>21</v>
      </c>
      <c r="H32" s="41" t="s">
        <v>184</v>
      </c>
      <c r="I32" s="60"/>
      <c r="J32" s="53"/>
    </row>
    <row r="33" spans="1:10" ht="17.25" customHeight="1">
      <c r="A33" s="61">
        <v>302</v>
      </c>
      <c r="B33" s="61">
        <v>14</v>
      </c>
      <c r="C33" s="63" t="s">
        <v>185</v>
      </c>
      <c r="D33" s="60"/>
      <c r="E33" s="24"/>
      <c r="F33" s="61">
        <v>310</v>
      </c>
      <c r="G33" s="61">
        <v>22</v>
      </c>
      <c r="H33" s="41" t="s">
        <v>186</v>
      </c>
      <c r="I33" s="60"/>
      <c r="J33" s="53"/>
    </row>
    <row r="34" spans="1:10" ht="17.25" customHeight="1">
      <c r="A34" s="61">
        <v>302</v>
      </c>
      <c r="B34" s="61">
        <v>15</v>
      </c>
      <c r="C34" s="63" t="s">
        <v>187</v>
      </c>
      <c r="D34" s="60"/>
      <c r="E34" s="24"/>
      <c r="F34" s="61">
        <v>310</v>
      </c>
      <c r="G34" s="61">
        <v>99</v>
      </c>
      <c r="H34" s="41" t="s">
        <v>188</v>
      </c>
      <c r="I34" s="60"/>
      <c r="J34" s="53"/>
    </row>
    <row r="35" spans="1:10" ht="17.25" customHeight="1">
      <c r="A35" s="61">
        <v>302</v>
      </c>
      <c r="B35" s="61">
        <v>16</v>
      </c>
      <c r="C35" s="63" t="s">
        <v>189</v>
      </c>
      <c r="D35" s="60"/>
      <c r="E35" s="24"/>
      <c r="F35" s="24"/>
      <c r="G35" s="24"/>
      <c r="H35" s="41"/>
      <c r="I35" s="60"/>
      <c r="J35" s="53"/>
    </row>
    <row r="36" spans="1:10" ht="17.25" customHeight="1">
      <c r="A36" s="61">
        <v>302</v>
      </c>
      <c r="B36" s="61">
        <v>17</v>
      </c>
      <c r="C36" s="63" t="s">
        <v>190</v>
      </c>
      <c r="D36" s="60">
        <v>1</v>
      </c>
      <c r="E36" s="24"/>
      <c r="F36" s="24"/>
      <c r="G36" s="24"/>
      <c r="H36" s="41"/>
      <c r="I36" s="60"/>
      <c r="J36" s="53"/>
    </row>
    <row r="37" spans="1:10" ht="17.25" customHeight="1">
      <c r="A37" s="61">
        <v>302</v>
      </c>
      <c r="B37" s="61">
        <v>18</v>
      </c>
      <c r="C37" s="63" t="s">
        <v>191</v>
      </c>
      <c r="D37" s="60"/>
      <c r="E37" s="24"/>
      <c r="F37" s="24"/>
      <c r="G37" s="24"/>
      <c r="H37" s="41"/>
      <c r="I37" s="60"/>
      <c r="J37" s="53"/>
    </row>
    <row r="38" spans="1:10" ht="17.25" customHeight="1">
      <c r="A38" s="61">
        <v>302</v>
      </c>
      <c r="B38" s="61">
        <v>24</v>
      </c>
      <c r="C38" s="63" t="s">
        <v>192</v>
      </c>
      <c r="D38" s="60"/>
      <c r="E38" s="24"/>
      <c r="F38" s="24"/>
      <c r="G38" s="24"/>
      <c r="H38" s="41"/>
      <c r="I38" s="60"/>
      <c r="J38" s="53"/>
    </row>
    <row r="39" spans="1:10" ht="17.25" customHeight="1">
      <c r="A39" s="61">
        <v>302</v>
      </c>
      <c r="B39" s="61">
        <v>25</v>
      </c>
      <c r="C39" s="63" t="s">
        <v>193</v>
      </c>
      <c r="D39" s="60"/>
      <c r="E39" s="24"/>
      <c r="F39" s="24"/>
      <c r="G39" s="24"/>
      <c r="H39" s="41"/>
      <c r="I39" s="60"/>
      <c r="J39" s="53"/>
    </row>
    <row r="40" spans="1:10" ht="17.25" customHeight="1">
      <c r="A40" s="61">
        <v>302</v>
      </c>
      <c r="B40" s="61">
        <v>26</v>
      </c>
      <c r="C40" s="63" t="s">
        <v>194</v>
      </c>
      <c r="D40" s="60"/>
      <c r="E40" s="24"/>
      <c r="F40" s="24"/>
      <c r="G40" s="24"/>
      <c r="H40" s="41"/>
      <c r="I40" s="60"/>
      <c r="J40" s="53"/>
    </row>
    <row r="41" spans="1:10" ht="17.25" customHeight="1">
      <c r="A41" s="61">
        <v>302</v>
      </c>
      <c r="B41" s="61">
        <v>27</v>
      </c>
      <c r="C41" s="63" t="s">
        <v>195</v>
      </c>
      <c r="D41" s="60"/>
      <c r="E41" s="24"/>
      <c r="F41" s="24"/>
      <c r="G41" s="24"/>
      <c r="H41" s="41"/>
      <c r="I41" s="60"/>
      <c r="J41" s="53"/>
    </row>
    <row r="42" spans="1:10" ht="17.25" customHeight="1">
      <c r="A42" s="61">
        <v>302</v>
      </c>
      <c r="B42" s="61">
        <v>28</v>
      </c>
      <c r="C42" s="63" t="s">
        <v>196</v>
      </c>
      <c r="D42" s="60"/>
      <c r="E42" s="24"/>
      <c r="F42" s="24"/>
      <c r="G42" s="24"/>
      <c r="H42" s="41"/>
      <c r="I42" s="60"/>
      <c r="J42" s="53"/>
    </row>
    <row r="43" spans="1:10" ht="17.25" customHeight="1">
      <c r="A43" s="61">
        <v>302</v>
      </c>
      <c r="B43" s="61">
        <v>29</v>
      </c>
      <c r="C43" s="63" t="s">
        <v>197</v>
      </c>
      <c r="D43" s="60">
        <v>1.37</v>
      </c>
      <c r="E43" s="24"/>
      <c r="F43" s="24"/>
      <c r="G43" s="24"/>
      <c r="H43" s="41"/>
      <c r="I43" s="60"/>
      <c r="J43" s="53"/>
    </row>
    <row r="44" spans="1:10" ht="17.25" customHeight="1">
      <c r="A44" s="61">
        <v>302</v>
      </c>
      <c r="B44" s="61">
        <v>31</v>
      </c>
      <c r="C44" s="63" t="s">
        <v>198</v>
      </c>
      <c r="D44" s="60">
        <v>5.8</v>
      </c>
      <c r="E44" s="24"/>
      <c r="F44" s="24"/>
      <c r="G44" s="24"/>
      <c r="H44" s="41"/>
      <c r="I44" s="60"/>
      <c r="J44" s="53"/>
    </row>
    <row r="45" spans="1:10" ht="17.25" customHeight="1">
      <c r="A45" s="61">
        <v>302</v>
      </c>
      <c r="B45" s="61">
        <v>39</v>
      </c>
      <c r="C45" s="63" t="s">
        <v>199</v>
      </c>
      <c r="D45" s="60"/>
      <c r="E45" s="24"/>
      <c r="F45" s="24"/>
      <c r="G45" s="24"/>
      <c r="H45" s="41"/>
      <c r="I45" s="60"/>
      <c r="J45" s="53"/>
    </row>
    <row r="46" spans="1:10" ht="17.25" customHeight="1">
      <c r="A46" s="61">
        <v>302</v>
      </c>
      <c r="B46" s="61">
        <v>40</v>
      </c>
      <c r="C46" s="63" t="s">
        <v>200</v>
      </c>
      <c r="D46" s="60"/>
      <c r="E46" s="24"/>
      <c r="F46" s="24"/>
      <c r="G46" s="24"/>
      <c r="H46" s="41"/>
      <c r="I46" s="60"/>
      <c r="J46" s="53"/>
    </row>
    <row r="47" spans="1:10" ht="17.25" customHeight="1">
      <c r="A47" s="61">
        <v>302</v>
      </c>
      <c r="B47" s="61">
        <v>99</v>
      </c>
      <c r="C47" s="63" t="s">
        <v>201</v>
      </c>
      <c r="D47" s="60"/>
      <c r="E47" s="24"/>
      <c r="F47" s="24"/>
      <c r="G47" s="24"/>
      <c r="H47" s="62" t="s">
        <v>202</v>
      </c>
      <c r="I47" s="23">
        <f>SUM(D6+D20+I6+I18)</f>
        <v>549.09</v>
      </c>
      <c r="J47" s="53"/>
    </row>
    <row r="48" spans="1:10" ht="7.5" customHeight="1">
      <c r="A48" s="64"/>
      <c r="B48" s="64"/>
      <c r="C48" s="64"/>
      <c r="D48" s="64"/>
      <c r="E48" s="64"/>
      <c r="F48" s="64"/>
      <c r="G48" s="64"/>
      <c r="H48" s="65"/>
      <c r="I48" s="64"/>
      <c r="J48" s="54"/>
    </row>
    <row r="49" spans="1:10" ht="7.5" customHeight="1">
      <c r="A49" s="19"/>
      <c r="B49" s="19"/>
      <c r="C49" s="19"/>
      <c r="D49" s="19"/>
      <c r="E49" s="19"/>
      <c r="F49" s="19"/>
      <c r="G49" s="19"/>
      <c r="H49" s="19"/>
      <c r="I49" s="19"/>
      <c r="J49" s="19"/>
    </row>
  </sheetData>
  <mergeCells count="8">
    <mergeCell ref="A1:I1"/>
    <mergeCell ref="H3:H4"/>
    <mergeCell ref="A3:B3"/>
    <mergeCell ref="C3:C4"/>
    <mergeCell ref="D3:D4"/>
    <mergeCell ref="I3:I4"/>
    <mergeCell ref="F3:G3"/>
    <mergeCell ref="A2:D2"/>
  </mergeCells>
  <phoneticPr fontId="1" type="noConversion"/>
  <pageMargins left="0.64529133999999999" right="0.64529133999999999" top="0.88151181000000001" bottom="0.88151181000000001" header="0.3" footer="0.3"/>
  <pageSetup paperSize="9" orientation="portrait" r:id="rId1"/>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22"/>
  <sheetViews>
    <sheetView showGridLines="0" workbookViewId="0">
      <selection activeCell="A2" sqref="A2:G2"/>
    </sheetView>
  </sheetViews>
  <sheetFormatPr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57" t="s">
        <v>203</v>
      </c>
      <c r="B1" s="158"/>
      <c r="C1" s="158"/>
      <c r="D1" s="158"/>
      <c r="E1" s="158"/>
      <c r="F1" s="158"/>
      <c r="G1" s="158"/>
      <c r="H1" s="158"/>
      <c r="I1" s="158"/>
      <c r="J1" s="159"/>
      <c r="K1" s="19"/>
    </row>
    <row r="2" spans="1:11" ht="21" customHeight="1">
      <c r="A2" s="160" t="s">
        <v>405</v>
      </c>
      <c r="B2" s="160"/>
      <c r="C2" s="160"/>
      <c r="D2" s="160"/>
      <c r="E2" s="160"/>
      <c r="F2" s="160"/>
      <c r="G2" s="160"/>
      <c r="H2" s="55"/>
      <c r="I2" s="55"/>
      <c r="J2" s="55" t="s">
        <v>1</v>
      </c>
      <c r="K2" s="19"/>
    </row>
    <row r="3" spans="1:11" ht="21.75" customHeight="1">
      <c r="A3" s="156" t="s">
        <v>54</v>
      </c>
      <c r="B3" s="127"/>
      <c r="C3" s="127"/>
      <c r="D3" s="156" t="s">
        <v>56</v>
      </c>
      <c r="E3" s="156" t="s">
        <v>204</v>
      </c>
      <c r="F3" s="156" t="s">
        <v>124</v>
      </c>
      <c r="G3" s="156" t="s">
        <v>205</v>
      </c>
      <c r="H3" s="156" t="s">
        <v>206</v>
      </c>
      <c r="I3" s="156" t="s">
        <v>207</v>
      </c>
      <c r="J3" s="156" t="s">
        <v>5</v>
      </c>
      <c r="K3" s="22"/>
    </row>
    <row r="4" spans="1:11" ht="20.25" customHeight="1">
      <c r="A4" s="66" t="s">
        <v>61</v>
      </c>
      <c r="B4" s="66" t="s">
        <v>62</v>
      </c>
      <c r="C4" s="66" t="s">
        <v>63</v>
      </c>
      <c r="D4" s="127"/>
      <c r="E4" s="127"/>
      <c r="F4" s="127"/>
      <c r="G4" s="127"/>
      <c r="H4" s="127"/>
      <c r="I4" s="127"/>
      <c r="J4" s="127"/>
      <c r="K4" s="22"/>
    </row>
    <row r="5" spans="1:11" ht="17.25" customHeight="1">
      <c r="A5" s="67"/>
      <c r="B5" s="67"/>
      <c r="C5" s="67"/>
      <c r="D5" s="67"/>
      <c r="E5" s="67"/>
      <c r="F5" s="67"/>
      <c r="G5" s="67"/>
      <c r="H5" s="67"/>
      <c r="I5" s="67"/>
      <c r="J5" s="68"/>
      <c r="K5" s="22"/>
    </row>
    <row r="6" spans="1:11" ht="18" customHeight="1">
      <c r="A6" s="69" t="s">
        <v>86</v>
      </c>
      <c r="B6" s="69" t="s">
        <v>87</v>
      </c>
      <c r="C6" s="69" t="s">
        <v>88</v>
      </c>
      <c r="D6" s="69" t="s">
        <v>75</v>
      </c>
      <c r="E6" s="69" t="s">
        <v>127</v>
      </c>
      <c r="F6" s="69" t="s">
        <v>75</v>
      </c>
      <c r="G6" s="69" t="s">
        <v>208</v>
      </c>
      <c r="H6" s="69" t="s">
        <v>209</v>
      </c>
      <c r="I6" s="69" t="s">
        <v>210</v>
      </c>
      <c r="J6" s="70">
        <v>4</v>
      </c>
      <c r="K6" s="22"/>
    </row>
    <row r="7" spans="1:11" ht="18" customHeight="1">
      <c r="A7" s="69" t="s">
        <v>72</v>
      </c>
      <c r="B7" s="69" t="s">
        <v>77</v>
      </c>
      <c r="C7" s="69" t="s">
        <v>81</v>
      </c>
      <c r="D7" s="69" t="s">
        <v>75</v>
      </c>
      <c r="E7" s="69" t="s">
        <v>127</v>
      </c>
      <c r="F7" s="69" t="s">
        <v>75</v>
      </c>
      <c r="G7" s="69" t="s">
        <v>211</v>
      </c>
      <c r="H7" s="69" t="s">
        <v>212</v>
      </c>
      <c r="I7" s="69" t="s">
        <v>213</v>
      </c>
      <c r="J7" s="70">
        <v>13.88</v>
      </c>
      <c r="K7" s="22"/>
    </row>
    <row r="8" spans="1:11" ht="18" customHeight="1">
      <c r="A8" s="69" t="s">
        <v>83</v>
      </c>
      <c r="B8" s="69" t="s">
        <v>84</v>
      </c>
      <c r="C8" s="69" t="s">
        <v>79</v>
      </c>
      <c r="D8" s="69" t="s">
        <v>75</v>
      </c>
      <c r="E8" s="69" t="s">
        <v>127</v>
      </c>
      <c r="F8" s="69" t="s">
        <v>75</v>
      </c>
      <c r="G8" s="69" t="s">
        <v>214</v>
      </c>
      <c r="H8" s="69" t="s">
        <v>215</v>
      </c>
      <c r="I8" s="69" t="s">
        <v>216</v>
      </c>
      <c r="J8" s="70">
        <v>269.19</v>
      </c>
      <c r="K8" s="22"/>
    </row>
    <row r="9" spans="1:11" ht="18" customHeight="1">
      <c r="A9" s="69" t="s">
        <v>72</v>
      </c>
      <c r="B9" s="69" t="s">
        <v>77</v>
      </c>
      <c r="C9" s="69" t="s">
        <v>81</v>
      </c>
      <c r="D9" s="69" t="s">
        <v>75</v>
      </c>
      <c r="E9" s="69" t="s">
        <v>127</v>
      </c>
      <c r="F9" s="69" t="s">
        <v>75</v>
      </c>
      <c r="G9" s="69" t="s">
        <v>217</v>
      </c>
      <c r="H9" s="69" t="s">
        <v>218</v>
      </c>
      <c r="I9" s="69" t="s">
        <v>219</v>
      </c>
      <c r="J9" s="70">
        <v>2.58</v>
      </c>
      <c r="K9" s="22"/>
    </row>
    <row r="10" spans="1:11" ht="18" customHeight="1">
      <c r="A10" s="69" t="s">
        <v>72</v>
      </c>
      <c r="B10" s="69" t="s">
        <v>77</v>
      </c>
      <c r="C10" s="69" t="s">
        <v>81</v>
      </c>
      <c r="D10" s="69" t="s">
        <v>75</v>
      </c>
      <c r="E10" s="69" t="s">
        <v>127</v>
      </c>
      <c r="F10" s="69" t="s">
        <v>75</v>
      </c>
      <c r="G10" s="69" t="s">
        <v>220</v>
      </c>
      <c r="H10" s="69" t="s">
        <v>221</v>
      </c>
      <c r="I10" s="69" t="s">
        <v>222</v>
      </c>
      <c r="J10" s="70">
        <v>236</v>
      </c>
      <c r="K10" s="22"/>
    </row>
    <row r="11" spans="1:11" ht="18" customHeight="1">
      <c r="A11" s="69" t="s">
        <v>72</v>
      </c>
      <c r="B11" s="69" t="s">
        <v>77</v>
      </c>
      <c r="C11" s="69" t="s">
        <v>81</v>
      </c>
      <c r="D11" s="69" t="s">
        <v>75</v>
      </c>
      <c r="E11" s="69" t="s">
        <v>127</v>
      </c>
      <c r="F11" s="69" t="s">
        <v>75</v>
      </c>
      <c r="G11" s="69" t="s">
        <v>223</v>
      </c>
      <c r="H11" s="69" t="s">
        <v>224</v>
      </c>
      <c r="I11" s="69" t="s">
        <v>225</v>
      </c>
      <c r="J11" s="70">
        <v>5.17</v>
      </c>
      <c r="K11" s="22"/>
    </row>
    <row r="12" spans="1:11" ht="18" customHeight="1">
      <c r="A12" s="69" t="s">
        <v>72</v>
      </c>
      <c r="B12" s="69" t="s">
        <v>77</v>
      </c>
      <c r="C12" s="69" t="s">
        <v>81</v>
      </c>
      <c r="D12" s="69" t="s">
        <v>75</v>
      </c>
      <c r="E12" s="69" t="s">
        <v>127</v>
      </c>
      <c r="F12" s="69" t="s">
        <v>75</v>
      </c>
      <c r="G12" s="69" t="s">
        <v>226</v>
      </c>
      <c r="H12" s="69" t="s">
        <v>227</v>
      </c>
      <c r="I12" s="69" t="s">
        <v>228</v>
      </c>
      <c r="J12" s="70">
        <v>31.6</v>
      </c>
      <c r="K12" s="22"/>
    </row>
    <row r="13" spans="1:11" ht="18" customHeight="1">
      <c r="A13" s="69" t="s">
        <v>72</v>
      </c>
      <c r="B13" s="69" t="s">
        <v>77</v>
      </c>
      <c r="C13" s="69" t="s">
        <v>81</v>
      </c>
      <c r="D13" s="69" t="s">
        <v>75</v>
      </c>
      <c r="E13" s="69" t="s">
        <v>127</v>
      </c>
      <c r="F13" s="69" t="s">
        <v>75</v>
      </c>
      <c r="G13" s="69" t="s">
        <v>229</v>
      </c>
      <c r="H13" s="69" t="s">
        <v>230</v>
      </c>
      <c r="I13" s="69" t="s">
        <v>231</v>
      </c>
      <c r="J13" s="70">
        <v>14.88</v>
      </c>
      <c r="K13" s="22"/>
    </row>
    <row r="14" spans="1:11" ht="18" customHeight="1">
      <c r="A14" s="69" t="s">
        <v>72</v>
      </c>
      <c r="B14" s="69" t="s">
        <v>77</v>
      </c>
      <c r="C14" s="69" t="s">
        <v>81</v>
      </c>
      <c r="D14" s="69" t="s">
        <v>75</v>
      </c>
      <c r="E14" s="69" t="s">
        <v>127</v>
      </c>
      <c r="F14" s="69" t="s">
        <v>75</v>
      </c>
      <c r="G14" s="69" t="s">
        <v>232</v>
      </c>
      <c r="H14" s="69" t="s">
        <v>233</v>
      </c>
      <c r="I14" s="69" t="s">
        <v>234</v>
      </c>
      <c r="J14" s="70">
        <v>50</v>
      </c>
      <c r="K14" s="22"/>
    </row>
    <row r="15" spans="1:11" ht="18" customHeight="1">
      <c r="A15" s="69" t="s">
        <v>72</v>
      </c>
      <c r="B15" s="69" t="s">
        <v>77</v>
      </c>
      <c r="C15" s="69" t="s">
        <v>81</v>
      </c>
      <c r="D15" s="69" t="s">
        <v>75</v>
      </c>
      <c r="E15" s="69" t="s">
        <v>127</v>
      </c>
      <c r="F15" s="69" t="s">
        <v>75</v>
      </c>
      <c r="G15" s="69" t="s">
        <v>235</v>
      </c>
      <c r="H15" s="69" t="s">
        <v>236</v>
      </c>
      <c r="I15" s="69" t="s">
        <v>237</v>
      </c>
      <c r="J15" s="70">
        <v>9</v>
      </c>
      <c r="K15" s="22"/>
    </row>
    <row r="16" spans="1:11" ht="18" customHeight="1">
      <c r="A16" s="69" t="s">
        <v>72</v>
      </c>
      <c r="B16" s="69" t="s">
        <v>77</v>
      </c>
      <c r="C16" s="69" t="s">
        <v>81</v>
      </c>
      <c r="D16" s="69" t="s">
        <v>75</v>
      </c>
      <c r="E16" s="69" t="s">
        <v>127</v>
      </c>
      <c r="F16" s="69" t="s">
        <v>75</v>
      </c>
      <c r="G16" s="69" t="s">
        <v>238</v>
      </c>
      <c r="H16" s="69" t="s">
        <v>239</v>
      </c>
      <c r="I16" s="69" t="s">
        <v>240</v>
      </c>
      <c r="J16" s="70">
        <v>10</v>
      </c>
      <c r="K16" s="22"/>
    </row>
    <row r="17" spans="1:11" ht="18" customHeight="1">
      <c r="A17" s="69" t="s">
        <v>72</v>
      </c>
      <c r="B17" s="69" t="s">
        <v>77</v>
      </c>
      <c r="C17" s="69" t="s">
        <v>81</v>
      </c>
      <c r="D17" s="69" t="s">
        <v>75</v>
      </c>
      <c r="E17" s="69" t="s">
        <v>127</v>
      </c>
      <c r="F17" s="69" t="s">
        <v>75</v>
      </c>
      <c r="G17" s="69" t="s">
        <v>241</v>
      </c>
      <c r="H17" s="69" t="s">
        <v>242</v>
      </c>
      <c r="I17" s="69" t="s">
        <v>243</v>
      </c>
      <c r="J17" s="70">
        <v>5.52</v>
      </c>
      <c r="K17" s="22"/>
    </row>
    <row r="18" spans="1:11" ht="18" customHeight="1">
      <c r="A18" s="69" t="s">
        <v>72</v>
      </c>
      <c r="B18" s="69" t="s">
        <v>77</v>
      </c>
      <c r="C18" s="69" t="s">
        <v>81</v>
      </c>
      <c r="D18" s="69" t="s">
        <v>75</v>
      </c>
      <c r="E18" s="69" t="s">
        <v>127</v>
      </c>
      <c r="F18" s="69" t="s">
        <v>75</v>
      </c>
      <c r="G18" s="69" t="s">
        <v>244</v>
      </c>
      <c r="H18" s="69" t="s">
        <v>245</v>
      </c>
      <c r="I18" s="69" t="s">
        <v>246</v>
      </c>
      <c r="J18" s="70">
        <v>101.6</v>
      </c>
      <c r="K18" s="22"/>
    </row>
    <row r="19" spans="1:11" ht="18" customHeight="1">
      <c r="A19" s="69" t="s">
        <v>90</v>
      </c>
      <c r="B19" s="69" t="s">
        <v>91</v>
      </c>
      <c r="C19" s="69" t="s">
        <v>73</v>
      </c>
      <c r="D19" s="69" t="s">
        <v>75</v>
      </c>
      <c r="E19" s="69" t="s">
        <v>127</v>
      </c>
      <c r="F19" s="69" t="s">
        <v>75</v>
      </c>
      <c r="G19" s="69" t="s">
        <v>247</v>
      </c>
      <c r="H19" s="69" t="s">
        <v>248</v>
      </c>
      <c r="I19" s="69" t="s">
        <v>249</v>
      </c>
      <c r="J19" s="70">
        <v>60</v>
      </c>
      <c r="K19" s="22"/>
    </row>
    <row r="20" spans="1:11" ht="18" customHeight="1">
      <c r="A20" s="69" t="s">
        <v>72</v>
      </c>
      <c r="B20" s="69" t="s">
        <v>77</v>
      </c>
      <c r="C20" s="69" t="s">
        <v>79</v>
      </c>
      <c r="D20" s="69" t="s">
        <v>75</v>
      </c>
      <c r="E20" s="69" t="s">
        <v>127</v>
      </c>
      <c r="F20" s="69" t="s">
        <v>75</v>
      </c>
      <c r="G20" s="69" t="s">
        <v>250</v>
      </c>
      <c r="H20" s="69" t="s">
        <v>251</v>
      </c>
      <c r="I20" s="69" t="s">
        <v>252</v>
      </c>
      <c r="J20" s="70">
        <v>20</v>
      </c>
      <c r="K20" s="22"/>
    </row>
    <row r="21" spans="1:11" ht="7.5" customHeight="1">
      <c r="A21" s="25"/>
      <c r="B21" s="25"/>
      <c r="C21" s="25"/>
      <c r="D21" s="25"/>
      <c r="E21" s="25"/>
      <c r="F21" s="25"/>
      <c r="G21" s="25"/>
      <c r="H21" s="25"/>
      <c r="I21" s="25"/>
      <c r="J21" s="25"/>
      <c r="K21" s="19"/>
    </row>
    <row r="22" spans="1:11" ht="7.5" customHeight="1">
      <c r="A22" s="19"/>
      <c r="B22" s="19"/>
      <c r="C22" s="19"/>
      <c r="D22" s="19"/>
      <c r="E22" s="19"/>
      <c r="F22" s="19"/>
      <c r="G22" s="19"/>
      <c r="H22" s="19"/>
      <c r="I22" s="19"/>
      <c r="J22" s="19"/>
      <c r="K22" s="19"/>
    </row>
  </sheetData>
  <mergeCells count="10">
    <mergeCell ref="A3:C3"/>
    <mergeCell ref="A1:J1"/>
    <mergeCell ref="D3:D4"/>
    <mergeCell ref="G3:G4"/>
    <mergeCell ref="H3:H4"/>
    <mergeCell ref="I3:I4"/>
    <mergeCell ref="J3:J4"/>
    <mergeCell ref="E3:E4"/>
    <mergeCell ref="F3:F4"/>
    <mergeCell ref="A2:G2"/>
  </mergeCells>
  <phoneticPr fontId="1" type="noConversion"/>
  <pageMargins left="0.64529133999999999" right="0.64529133999999999" top="0.68466141999999997" bottom="0.68466141999999997" header="0.3" footer="0.3"/>
  <pageSetup paperSize="9" scale="91" orientation="landscape"/>
  <headerFooter>
    <oddFooter>&amp;C第&amp;P页, 共&amp;N页</oddFooter>
  </headerFooter>
  <ignoredErrors>
    <ignoredError sqref="A6 B6 C6 E6 A7 B7 C7 E7 A8 B8 C8 E8 A9 B9 C9 E9 A10 B10 C10 E10 A11 B11 C11 E11 A12 B12 C12 E12 A13 B13 C13 E13 A14 B14 C14 E14 A15 B15 C15 E15 A16 B16 C16 E16 A17 B17 C17 E17 A18 B18 C18 E18 A19 B19 C19 E19 A20 B20 C20 E20"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activeCell="A2" sqref="A2:E2"/>
    </sheetView>
  </sheetViews>
  <sheetFormatPr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61" t="s">
        <v>253</v>
      </c>
      <c r="B1" s="162"/>
      <c r="C1" s="163"/>
      <c r="D1" s="163"/>
      <c r="E1" s="163"/>
      <c r="F1" s="163"/>
      <c r="G1" s="163"/>
      <c r="H1" s="164"/>
      <c r="I1" s="19"/>
    </row>
    <row r="2" spans="1:9" ht="34.5" customHeight="1">
      <c r="A2" s="166" t="s">
        <v>405</v>
      </c>
      <c r="B2" s="166"/>
      <c r="C2" s="166"/>
      <c r="D2" s="166"/>
      <c r="E2" s="166"/>
      <c r="F2" s="71"/>
      <c r="G2" s="71"/>
      <c r="H2" s="71" t="s">
        <v>1</v>
      </c>
      <c r="I2" s="19"/>
    </row>
    <row r="3" spans="1:9" ht="21.75" customHeight="1">
      <c r="A3" s="114" t="s">
        <v>204</v>
      </c>
      <c r="B3" s="114" t="s">
        <v>124</v>
      </c>
      <c r="C3" s="114" t="s">
        <v>205</v>
      </c>
      <c r="D3" s="114" t="s">
        <v>254</v>
      </c>
      <c r="E3" s="165"/>
      <c r="F3" s="165"/>
      <c r="G3" s="165"/>
      <c r="H3" s="165"/>
      <c r="I3" s="22"/>
    </row>
    <row r="4" spans="1:9" ht="21" customHeight="1">
      <c r="A4" s="165"/>
      <c r="B4" s="165"/>
      <c r="C4" s="165"/>
      <c r="D4" s="114" t="s">
        <v>6</v>
      </c>
      <c r="E4" s="114" t="s">
        <v>181</v>
      </c>
      <c r="F4" s="114" t="s">
        <v>190</v>
      </c>
      <c r="G4" s="114" t="s">
        <v>255</v>
      </c>
      <c r="H4" s="165"/>
      <c r="I4" s="22"/>
    </row>
    <row r="5" spans="1:9" ht="27" customHeight="1">
      <c r="A5" s="165"/>
      <c r="B5" s="165"/>
      <c r="C5" s="165"/>
      <c r="D5" s="165"/>
      <c r="E5" s="165"/>
      <c r="F5" s="165"/>
      <c r="G5" s="5" t="s">
        <v>198</v>
      </c>
      <c r="H5" s="5" t="s">
        <v>256</v>
      </c>
      <c r="I5" s="22"/>
    </row>
    <row r="6" spans="1:9" ht="19.5" customHeight="1">
      <c r="A6" s="72">
        <v>1</v>
      </c>
      <c r="B6" s="72">
        <v>2</v>
      </c>
      <c r="C6" s="72">
        <v>3</v>
      </c>
      <c r="D6" s="72">
        <v>4</v>
      </c>
      <c r="E6" s="72">
        <v>5</v>
      </c>
      <c r="F6" s="72">
        <v>6</v>
      </c>
      <c r="G6" s="72">
        <v>7</v>
      </c>
      <c r="H6" s="72">
        <v>8</v>
      </c>
      <c r="I6" s="22"/>
    </row>
    <row r="7" spans="1:9" ht="18" customHeight="1">
      <c r="A7" s="156" t="s">
        <v>6</v>
      </c>
      <c r="B7" s="165"/>
      <c r="C7" s="165"/>
      <c r="D7" s="73">
        <v>6.8</v>
      </c>
      <c r="E7" s="73"/>
      <c r="F7" s="73">
        <v>1</v>
      </c>
      <c r="G7" s="73">
        <v>5.8</v>
      </c>
      <c r="H7" s="73"/>
      <c r="I7" s="74"/>
    </row>
    <row r="8" spans="1:9" ht="18" customHeight="1">
      <c r="A8" s="69" t="s">
        <v>127</v>
      </c>
      <c r="B8" s="69" t="s">
        <v>75</v>
      </c>
      <c r="C8" s="69" t="s">
        <v>257</v>
      </c>
      <c r="D8" s="70">
        <v>1</v>
      </c>
      <c r="E8" s="70"/>
      <c r="F8" s="70">
        <v>1</v>
      </c>
      <c r="G8" s="70"/>
      <c r="H8" s="70"/>
      <c r="I8" s="74"/>
    </row>
    <row r="9" spans="1:9" ht="18" customHeight="1">
      <c r="A9" s="69" t="s">
        <v>127</v>
      </c>
      <c r="B9" s="69" t="s">
        <v>75</v>
      </c>
      <c r="C9" s="69" t="s">
        <v>258</v>
      </c>
      <c r="D9" s="70">
        <v>5.8</v>
      </c>
      <c r="E9" s="70"/>
      <c r="F9" s="70"/>
      <c r="G9" s="70">
        <v>5.8</v>
      </c>
      <c r="H9" s="70"/>
      <c r="I9" s="74"/>
    </row>
    <row r="10" spans="1:9" ht="11.25" customHeight="1">
      <c r="A10" s="75"/>
      <c r="B10" s="75"/>
      <c r="C10" s="75"/>
      <c r="D10" s="75"/>
      <c r="E10" s="75"/>
      <c r="F10" s="75"/>
      <c r="G10" s="75"/>
      <c r="H10" s="75"/>
      <c r="I10" s="19"/>
    </row>
    <row r="11" spans="1:9" ht="7.5" customHeight="1">
      <c r="A11" s="19"/>
      <c r="B11" s="19"/>
      <c r="C11" s="19"/>
      <c r="D11" s="19"/>
      <c r="E11" s="19"/>
      <c r="F11" s="19"/>
      <c r="G11" s="19"/>
      <c r="H11" s="19"/>
      <c r="I11" s="19"/>
    </row>
  </sheetData>
  <mergeCells count="11">
    <mergeCell ref="A1:H1"/>
    <mergeCell ref="A7:C7"/>
    <mergeCell ref="E4:E5"/>
    <mergeCell ref="F4:F5"/>
    <mergeCell ref="G4:H4"/>
    <mergeCell ref="D4:D5"/>
    <mergeCell ref="D3:H3"/>
    <mergeCell ref="B3:B5"/>
    <mergeCell ref="C3:C5"/>
    <mergeCell ref="A3:A5"/>
    <mergeCell ref="A2:E2"/>
  </mergeCells>
  <phoneticPr fontId="1"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10"/>
  <sheetViews>
    <sheetView showGridLines="0" workbookViewId="0">
      <selection activeCell="F23" sqref="F23"/>
    </sheetView>
  </sheetViews>
  <sheetFormatPr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08" t="s">
        <v>259</v>
      </c>
      <c r="B1" s="149"/>
      <c r="C1" s="149"/>
      <c r="D1" s="149"/>
      <c r="E1" s="149"/>
      <c r="F1" s="149"/>
      <c r="G1" s="149"/>
      <c r="H1" s="149"/>
      <c r="I1" s="149"/>
      <c r="J1" s="149"/>
      <c r="K1" s="149"/>
      <c r="L1" s="149"/>
      <c r="M1" s="149"/>
      <c r="N1" s="150"/>
      <c r="O1" s="19"/>
    </row>
    <row r="2" spans="1:15" ht="15.75" customHeight="1">
      <c r="A2" s="117" t="s">
        <v>405</v>
      </c>
      <c r="B2" s="117"/>
      <c r="C2" s="117"/>
      <c r="D2" s="117"/>
      <c r="E2" s="117"/>
      <c r="F2" s="117"/>
      <c r="G2" s="117"/>
      <c r="H2" s="2"/>
      <c r="I2" s="44"/>
      <c r="J2" s="44"/>
      <c r="K2" s="44"/>
      <c r="L2" s="49" t="s">
        <v>1</v>
      </c>
      <c r="M2" s="49"/>
      <c r="N2" s="2"/>
      <c r="O2" s="19"/>
    </row>
    <row r="3" spans="1:15" ht="16.5" customHeight="1">
      <c r="A3" s="114" t="s">
        <v>54</v>
      </c>
      <c r="B3" s="114"/>
      <c r="C3" s="114"/>
      <c r="D3" s="114" t="s">
        <v>123</v>
      </c>
      <c r="E3" s="114" t="s">
        <v>124</v>
      </c>
      <c r="F3" s="114" t="s">
        <v>260</v>
      </c>
      <c r="G3" s="114" t="s">
        <v>58</v>
      </c>
      <c r="H3" s="114" t="s">
        <v>59</v>
      </c>
      <c r="I3" s="114"/>
      <c r="J3" s="114"/>
      <c r="K3" s="114" t="s">
        <v>60</v>
      </c>
      <c r="L3" s="114"/>
      <c r="M3" s="114"/>
      <c r="N3" s="114"/>
      <c r="O3" s="22"/>
    </row>
    <row r="4" spans="1:15" ht="34.5" customHeight="1">
      <c r="A4" s="5" t="s">
        <v>61</v>
      </c>
      <c r="B4" s="5" t="s">
        <v>62</v>
      </c>
      <c r="C4" s="5" t="s">
        <v>63</v>
      </c>
      <c r="D4" s="114"/>
      <c r="E4" s="114"/>
      <c r="F4" s="114"/>
      <c r="G4" s="114"/>
      <c r="H4" s="5" t="s">
        <v>64</v>
      </c>
      <c r="I4" s="5" t="s">
        <v>261</v>
      </c>
      <c r="J4" s="5" t="s">
        <v>66</v>
      </c>
      <c r="K4" s="5" t="s">
        <v>67</v>
      </c>
      <c r="L4" s="5" t="s">
        <v>68</v>
      </c>
      <c r="M4" s="5" t="s">
        <v>69</v>
      </c>
      <c r="N4" s="5" t="s">
        <v>70</v>
      </c>
      <c r="O4" s="22"/>
    </row>
    <row r="5" spans="1:15" ht="22.5" customHeight="1">
      <c r="A5" s="114" t="s">
        <v>6</v>
      </c>
      <c r="B5" s="114"/>
      <c r="C5" s="114"/>
      <c r="D5" s="114"/>
      <c r="E5" s="114"/>
      <c r="F5" s="114"/>
      <c r="G5" s="6"/>
      <c r="H5" s="6"/>
      <c r="I5" s="6"/>
      <c r="J5" s="6"/>
      <c r="K5" s="6"/>
      <c r="L5" s="6"/>
      <c r="M5" s="6"/>
      <c r="N5" s="6"/>
      <c r="O5" s="22"/>
    </row>
    <row r="6" spans="1:15" ht="18" customHeight="1">
      <c r="A6" s="51"/>
      <c r="B6" s="51"/>
      <c r="C6" s="51"/>
      <c r="D6" s="51"/>
      <c r="E6" s="51"/>
      <c r="F6" s="51"/>
      <c r="G6" s="76"/>
      <c r="H6" s="76"/>
      <c r="I6" s="76"/>
      <c r="J6" s="76"/>
      <c r="K6" s="76"/>
      <c r="L6" s="76"/>
      <c r="M6" s="76"/>
      <c r="N6" s="76"/>
      <c r="O6" s="22"/>
    </row>
    <row r="7" spans="1:15" ht="7.5" customHeight="1">
      <c r="A7" s="167" t="s">
        <v>406</v>
      </c>
      <c r="B7" s="167"/>
      <c r="C7" s="167"/>
      <c r="D7" s="167"/>
      <c r="E7" s="167"/>
      <c r="F7" s="167"/>
      <c r="G7" s="167"/>
      <c r="H7" s="167"/>
      <c r="I7" s="167"/>
      <c r="J7" s="167"/>
      <c r="K7" s="167"/>
      <c r="L7" s="167"/>
      <c r="M7" s="167"/>
      <c r="N7" s="167"/>
      <c r="O7" s="19"/>
    </row>
    <row r="8" spans="1:15" ht="7.5" customHeight="1">
      <c r="A8" s="168"/>
      <c r="B8" s="168"/>
      <c r="C8" s="168"/>
      <c r="D8" s="168"/>
      <c r="E8" s="168"/>
      <c r="F8" s="168"/>
      <c r="G8" s="168"/>
      <c r="H8" s="168"/>
      <c r="I8" s="168"/>
      <c r="J8" s="168"/>
      <c r="K8" s="168"/>
      <c r="L8" s="168"/>
      <c r="M8" s="168"/>
      <c r="N8" s="168"/>
      <c r="O8" s="19"/>
    </row>
    <row r="9" spans="1:15">
      <c r="A9" s="168"/>
      <c r="B9" s="168"/>
      <c r="C9" s="168"/>
      <c r="D9" s="168"/>
      <c r="E9" s="168"/>
      <c r="F9" s="168"/>
      <c r="G9" s="168"/>
      <c r="H9" s="168"/>
      <c r="I9" s="168"/>
      <c r="J9" s="168"/>
      <c r="K9" s="168"/>
      <c r="L9" s="168"/>
      <c r="M9" s="168"/>
      <c r="N9" s="168"/>
    </row>
    <row r="10" spans="1:15">
      <c r="A10" s="168"/>
      <c r="B10" s="168"/>
      <c r="C10" s="168"/>
      <c r="D10" s="168"/>
      <c r="E10" s="168"/>
      <c r="F10" s="168"/>
      <c r="G10" s="168"/>
      <c r="H10" s="168"/>
      <c r="I10" s="168"/>
      <c r="J10" s="168"/>
      <c r="K10" s="168"/>
      <c r="L10" s="168"/>
      <c r="M10" s="168"/>
      <c r="N10" s="168"/>
    </row>
  </sheetData>
  <mergeCells count="11">
    <mergeCell ref="A7:N10"/>
    <mergeCell ref="A5:F5"/>
    <mergeCell ref="A1:N1"/>
    <mergeCell ref="A3:C3"/>
    <mergeCell ref="D3:D4"/>
    <mergeCell ref="F3:F4"/>
    <mergeCell ref="G3:G4"/>
    <mergeCell ref="H3:J3"/>
    <mergeCell ref="K3:N3"/>
    <mergeCell ref="E3:E4"/>
    <mergeCell ref="A2:G2"/>
  </mergeCells>
  <phoneticPr fontId="1" type="noConversion"/>
  <pageMargins left="0.60592126000000002" right="0.60592126000000002" top="0.84214173000000003" bottom="0.84214173000000003" header="0.3" footer="0.3"/>
  <pageSetup paperSize="9" scale="78"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showGridLines="0" workbookViewId="0">
      <selection activeCell="A2" sqref="A2:C2"/>
    </sheetView>
  </sheetViews>
  <sheetFormatPr defaultRowHeight="13.5"/>
  <cols>
    <col min="1" max="1" width="5.625" customWidth="1"/>
    <col min="2" max="2" width="5.125" customWidth="1"/>
    <col min="3" max="3" width="28.25" customWidth="1"/>
    <col min="4" max="4" width="22.875" customWidth="1"/>
    <col min="5" max="5" width="1" customWidth="1"/>
  </cols>
  <sheetData>
    <row r="1" spans="1:5" ht="44.25" customHeight="1">
      <c r="A1" s="151" t="s">
        <v>262</v>
      </c>
      <c r="B1" s="169"/>
      <c r="C1" s="169"/>
      <c r="D1" s="170"/>
      <c r="E1" s="19"/>
    </row>
    <row r="2" spans="1:5" ht="33" customHeight="1">
      <c r="A2" s="172" t="s">
        <v>405</v>
      </c>
      <c r="B2" s="173"/>
      <c r="C2" s="174"/>
      <c r="D2" s="77" t="s">
        <v>1</v>
      </c>
      <c r="E2" s="19"/>
    </row>
    <row r="3" spans="1:5" ht="13.5" customHeight="1">
      <c r="A3" s="171" t="s">
        <v>54</v>
      </c>
      <c r="B3" s="171"/>
      <c r="C3" s="127" t="s">
        <v>57</v>
      </c>
      <c r="D3" s="127" t="s">
        <v>263</v>
      </c>
      <c r="E3" s="22"/>
    </row>
    <row r="4" spans="1:5" ht="18.75" customHeight="1">
      <c r="A4" s="58" t="s">
        <v>61</v>
      </c>
      <c r="B4" s="58" t="s">
        <v>62</v>
      </c>
      <c r="C4" s="127"/>
      <c r="D4" s="127"/>
      <c r="E4" s="22"/>
    </row>
    <row r="5" spans="1:5" ht="15.75" customHeight="1">
      <c r="A5" s="78">
        <v>302</v>
      </c>
      <c r="B5" s="78">
        <v>1</v>
      </c>
      <c r="C5" s="79" t="s">
        <v>161</v>
      </c>
      <c r="D5" s="8">
        <v>61.04</v>
      </c>
      <c r="E5" s="22"/>
    </row>
    <row r="6" spans="1:5" ht="15.75" customHeight="1">
      <c r="A6" s="78">
        <v>302</v>
      </c>
      <c r="B6" s="78">
        <v>2</v>
      </c>
      <c r="C6" s="79" t="s">
        <v>163</v>
      </c>
      <c r="D6" s="8"/>
      <c r="E6" s="22"/>
    </row>
    <row r="7" spans="1:5" ht="15.75" customHeight="1">
      <c r="A7" s="78">
        <v>302</v>
      </c>
      <c r="B7" s="78">
        <v>5</v>
      </c>
      <c r="C7" s="79" t="s">
        <v>169</v>
      </c>
      <c r="D7" s="8">
        <v>7</v>
      </c>
      <c r="E7" s="22"/>
    </row>
    <row r="8" spans="1:5" ht="19.5" customHeight="1">
      <c r="A8" s="78">
        <v>302</v>
      </c>
      <c r="B8" s="78">
        <v>6</v>
      </c>
      <c r="C8" s="79" t="s">
        <v>171</v>
      </c>
      <c r="D8" s="8">
        <v>40</v>
      </c>
      <c r="E8" s="22"/>
    </row>
    <row r="9" spans="1:5" ht="15.75" customHeight="1">
      <c r="A9" s="78">
        <v>302</v>
      </c>
      <c r="B9" s="78">
        <v>7</v>
      </c>
      <c r="C9" s="79" t="s">
        <v>173</v>
      </c>
      <c r="D9" s="8"/>
      <c r="E9" s="22"/>
    </row>
    <row r="10" spans="1:5" ht="15.75" customHeight="1">
      <c r="A10" s="78">
        <v>302</v>
      </c>
      <c r="B10" s="78">
        <v>8</v>
      </c>
      <c r="C10" s="79" t="s">
        <v>175</v>
      </c>
      <c r="D10" s="8"/>
      <c r="E10" s="22"/>
    </row>
    <row r="11" spans="1:5" ht="15.75" customHeight="1">
      <c r="A11" s="78">
        <v>302</v>
      </c>
      <c r="B11" s="78">
        <v>9</v>
      </c>
      <c r="C11" s="79" t="s">
        <v>177</v>
      </c>
      <c r="D11" s="8"/>
      <c r="E11" s="22"/>
    </row>
    <row r="12" spans="1:5" ht="15.75" customHeight="1">
      <c r="A12" s="78">
        <v>302</v>
      </c>
      <c r="B12" s="78">
        <v>11</v>
      </c>
      <c r="C12" s="79" t="s">
        <v>179</v>
      </c>
      <c r="D12" s="8">
        <v>20</v>
      </c>
      <c r="E12" s="22"/>
    </row>
    <row r="13" spans="1:5" ht="15.75" customHeight="1">
      <c r="A13" s="78">
        <v>302</v>
      </c>
      <c r="B13" s="78">
        <v>13</v>
      </c>
      <c r="C13" s="79" t="s">
        <v>183</v>
      </c>
      <c r="D13" s="8">
        <v>1.18</v>
      </c>
      <c r="E13" s="22"/>
    </row>
    <row r="14" spans="1:5" ht="15.75" customHeight="1">
      <c r="A14" s="78">
        <v>302</v>
      </c>
      <c r="B14" s="78">
        <v>15</v>
      </c>
      <c r="C14" s="79" t="s">
        <v>187</v>
      </c>
      <c r="D14" s="8"/>
      <c r="E14" s="22"/>
    </row>
    <row r="15" spans="1:5" ht="15.75" customHeight="1">
      <c r="A15" s="78">
        <v>302</v>
      </c>
      <c r="B15" s="78">
        <v>18</v>
      </c>
      <c r="C15" s="79" t="s">
        <v>191</v>
      </c>
      <c r="D15" s="8"/>
      <c r="E15" s="22"/>
    </row>
    <row r="16" spans="1:5" ht="15.75" customHeight="1">
      <c r="A16" s="78">
        <v>302</v>
      </c>
      <c r="B16" s="78">
        <v>24</v>
      </c>
      <c r="C16" s="79" t="s">
        <v>192</v>
      </c>
      <c r="D16" s="8"/>
      <c r="E16" s="22"/>
    </row>
    <row r="17" spans="1:5" ht="15.75" customHeight="1">
      <c r="A17" s="78">
        <v>310</v>
      </c>
      <c r="B17" s="78">
        <v>2</v>
      </c>
      <c r="C17" s="79" t="s">
        <v>264</v>
      </c>
      <c r="D17" s="8"/>
      <c r="E17" s="22"/>
    </row>
    <row r="18" spans="1:5" ht="15.75" customHeight="1">
      <c r="A18" s="78">
        <v>302</v>
      </c>
      <c r="B18" s="78">
        <v>29</v>
      </c>
      <c r="C18" s="79" t="s">
        <v>197</v>
      </c>
      <c r="D18" s="8">
        <v>1.37</v>
      </c>
      <c r="E18" s="22"/>
    </row>
    <row r="19" spans="1:5" ht="15.75" customHeight="1">
      <c r="A19" s="78">
        <v>302</v>
      </c>
      <c r="B19" s="78">
        <v>31</v>
      </c>
      <c r="C19" s="79" t="s">
        <v>198</v>
      </c>
      <c r="D19" s="8">
        <v>5.8</v>
      </c>
      <c r="E19" s="22"/>
    </row>
    <row r="20" spans="1:5" ht="15.75" customHeight="1">
      <c r="A20" s="78">
        <v>302</v>
      </c>
      <c r="B20" s="78">
        <v>99</v>
      </c>
      <c r="C20" s="79" t="s">
        <v>201</v>
      </c>
      <c r="D20" s="8">
        <v>72.52</v>
      </c>
      <c r="E20" s="22"/>
    </row>
    <row r="21" spans="1:5" ht="14.25" customHeight="1">
      <c r="A21" s="80"/>
      <c r="B21" s="80"/>
      <c r="C21" s="81"/>
      <c r="D21" s="47"/>
      <c r="E21" s="22"/>
    </row>
    <row r="22" spans="1:5" ht="14.25" customHeight="1">
      <c r="A22" s="80"/>
      <c r="B22" s="80"/>
      <c r="C22" s="81"/>
      <c r="D22" s="47"/>
      <c r="E22" s="22"/>
    </row>
    <row r="23" spans="1:5" ht="14.25" customHeight="1">
      <c r="A23" s="80"/>
      <c r="B23" s="80"/>
      <c r="C23" s="82" t="s">
        <v>265</v>
      </c>
      <c r="D23" s="8">
        <v>208.91</v>
      </c>
      <c r="E23" s="22"/>
    </row>
    <row r="24" spans="1:5" ht="7.5" customHeight="1">
      <c r="A24" s="25"/>
      <c r="B24" s="25"/>
      <c r="C24" s="25"/>
      <c r="D24" s="25"/>
      <c r="E24" s="19"/>
    </row>
    <row r="25" spans="1:5" ht="7.5" customHeight="1">
      <c r="A25" s="19"/>
      <c r="B25" s="19"/>
      <c r="C25" s="19"/>
      <c r="D25" s="19"/>
      <c r="E25" s="19"/>
    </row>
  </sheetData>
  <mergeCells count="5">
    <mergeCell ref="A1:D1"/>
    <mergeCell ref="A3:B3"/>
    <mergeCell ref="C3:C4"/>
    <mergeCell ref="D3:D4"/>
    <mergeCell ref="A2:C2"/>
  </mergeCells>
  <phoneticPr fontId="1" type="noConversion"/>
  <pageMargins left="0.64529133999999999" right="0.64529133999999999" top="0.88151181000000001" bottom="0.88151181000000001"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17"/>
  <sheetViews>
    <sheetView showGridLines="0" workbookViewId="0">
      <selection activeCell="A2" sqref="A2:E2"/>
    </sheetView>
  </sheetViews>
  <sheetFormatPr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61" t="s">
        <v>266</v>
      </c>
      <c r="B1" s="163"/>
      <c r="C1" s="163"/>
      <c r="D1" s="163"/>
      <c r="E1" s="163"/>
      <c r="F1" s="163"/>
      <c r="G1" s="163"/>
      <c r="H1" s="164"/>
      <c r="I1" s="19"/>
    </row>
    <row r="2" spans="1:9" ht="18" customHeight="1">
      <c r="A2" s="166" t="s">
        <v>405</v>
      </c>
      <c r="B2" s="166"/>
      <c r="C2" s="166"/>
      <c r="D2" s="166"/>
      <c r="E2" s="166"/>
      <c r="F2" s="71"/>
      <c r="G2" s="71"/>
      <c r="H2" s="71" t="s">
        <v>1</v>
      </c>
      <c r="I2" s="19"/>
    </row>
    <row r="3" spans="1:9" ht="23.25" customHeight="1">
      <c r="A3" s="177" t="s">
        <v>204</v>
      </c>
      <c r="B3" s="177" t="s">
        <v>124</v>
      </c>
      <c r="C3" s="177" t="s">
        <v>267</v>
      </c>
      <c r="D3" s="177" t="s">
        <v>268</v>
      </c>
      <c r="E3" s="176"/>
      <c r="F3" s="177" t="s">
        <v>269</v>
      </c>
      <c r="G3" s="177" t="s">
        <v>5</v>
      </c>
      <c r="H3" s="177" t="s">
        <v>270</v>
      </c>
      <c r="I3" s="22"/>
    </row>
    <row r="4" spans="1:9" ht="30" customHeight="1">
      <c r="A4" s="176"/>
      <c r="B4" s="176"/>
      <c r="C4" s="176"/>
      <c r="D4" s="83" t="s">
        <v>271</v>
      </c>
      <c r="E4" s="83" t="s">
        <v>272</v>
      </c>
      <c r="F4" s="165"/>
      <c r="G4" s="165"/>
      <c r="H4" s="165"/>
      <c r="I4" s="22"/>
    </row>
    <row r="5" spans="1:9" ht="18" customHeight="1">
      <c r="A5" s="72">
        <v>1</v>
      </c>
      <c r="B5" s="72">
        <v>2</v>
      </c>
      <c r="C5" s="72">
        <v>3</v>
      </c>
      <c r="D5" s="72">
        <v>4</v>
      </c>
      <c r="E5" s="72">
        <v>5</v>
      </c>
      <c r="F5" s="72">
        <v>6</v>
      </c>
      <c r="G5" s="72">
        <v>7</v>
      </c>
      <c r="H5" s="72">
        <v>8</v>
      </c>
      <c r="I5" s="22"/>
    </row>
    <row r="6" spans="1:9" ht="18" customHeight="1">
      <c r="A6" s="175" t="s">
        <v>6</v>
      </c>
      <c r="B6" s="176"/>
      <c r="C6" s="176"/>
      <c r="D6" s="176"/>
      <c r="E6" s="176"/>
      <c r="F6" s="176"/>
      <c r="G6" s="84">
        <v>269</v>
      </c>
      <c r="H6" s="84">
        <v>269</v>
      </c>
      <c r="I6" s="22"/>
    </row>
    <row r="7" spans="1:9" ht="18" customHeight="1">
      <c r="A7" s="9" t="s">
        <v>127</v>
      </c>
      <c r="B7" s="9" t="s">
        <v>75</v>
      </c>
      <c r="C7" s="9" t="s">
        <v>247</v>
      </c>
      <c r="D7" s="9" t="s">
        <v>273</v>
      </c>
      <c r="E7" s="9" t="s">
        <v>274</v>
      </c>
      <c r="F7" s="9" t="s">
        <v>275</v>
      </c>
      <c r="G7" s="10">
        <v>40</v>
      </c>
      <c r="H7" s="10">
        <v>40</v>
      </c>
      <c r="I7" s="85"/>
    </row>
    <row r="8" spans="1:9" ht="18" customHeight="1">
      <c r="A8" s="9" t="s">
        <v>127</v>
      </c>
      <c r="B8" s="9" t="s">
        <v>75</v>
      </c>
      <c r="C8" s="9" t="s">
        <v>247</v>
      </c>
      <c r="D8" s="9" t="s">
        <v>273</v>
      </c>
      <c r="E8" s="9" t="s">
        <v>274</v>
      </c>
      <c r="F8" s="9" t="s">
        <v>275</v>
      </c>
      <c r="G8" s="10">
        <v>20</v>
      </c>
      <c r="H8" s="10">
        <v>20</v>
      </c>
      <c r="I8" s="85"/>
    </row>
    <row r="9" spans="1:9" ht="18" customHeight="1">
      <c r="A9" s="9" t="s">
        <v>127</v>
      </c>
      <c r="B9" s="9" t="s">
        <v>75</v>
      </c>
      <c r="C9" s="9" t="s">
        <v>238</v>
      </c>
      <c r="D9" s="9" t="s">
        <v>273</v>
      </c>
      <c r="E9" s="9" t="s">
        <v>274</v>
      </c>
      <c r="F9" s="9" t="s">
        <v>275</v>
      </c>
      <c r="G9" s="10">
        <v>10</v>
      </c>
      <c r="H9" s="10">
        <v>10</v>
      </c>
      <c r="I9" s="85"/>
    </row>
    <row r="10" spans="1:9" ht="18" customHeight="1">
      <c r="A10" s="9" t="s">
        <v>127</v>
      </c>
      <c r="B10" s="9" t="s">
        <v>75</v>
      </c>
      <c r="C10" s="9" t="s">
        <v>235</v>
      </c>
      <c r="D10" s="9" t="s">
        <v>273</v>
      </c>
      <c r="E10" s="9" t="s">
        <v>274</v>
      </c>
      <c r="F10" s="9" t="s">
        <v>275</v>
      </c>
      <c r="G10" s="10">
        <v>9</v>
      </c>
      <c r="H10" s="10">
        <v>9</v>
      </c>
      <c r="I10" s="85"/>
    </row>
    <row r="11" spans="1:9" ht="18" customHeight="1">
      <c r="A11" s="9" t="s">
        <v>127</v>
      </c>
      <c r="B11" s="9" t="s">
        <v>75</v>
      </c>
      <c r="C11" s="9" t="s">
        <v>220</v>
      </c>
      <c r="D11" s="9" t="s">
        <v>276</v>
      </c>
      <c r="E11" s="9" t="s">
        <v>274</v>
      </c>
      <c r="F11" s="9" t="s">
        <v>275</v>
      </c>
      <c r="G11" s="10">
        <v>80</v>
      </c>
      <c r="H11" s="10">
        <v>80</v>
      </c>
      <c r="I11" s="85"/>
    </row>
    <row r="12" spans="1:9" ht="18" customHeight="1">
      <c r="A12" s="9" t="s">
        <v>127</v>
      </c>
      <c r="B12" s="9" t="s">
        <v>75</v>
      </c>
      <c r="C12" s="9" t="s">
        <v>232</v>
      </c>
      <c r="D12" s="9" t="s">
        <v>273</v>
      </c>
      <c r="E12" s="9" t="s">
        <v>274</v>
      </c>
      <c r="F12" s="9" t="s">
        <v>275</v>
      </c>
      <c r="G12" s="10">
        <v>30</v>
      </c>
      <c r="H12" s="10">
        <v>30</v>
      </c>
      <c r="I12" s="85"/>
    </row>
    <row r="13" spans="1:9" ht="18" customHeight="1">
      <c r="A13" s="9" t="s">
        <v>127</v>
      </c>
      <c r="B13" s="9" t="s">
        <v>75</v>
      </c>
      <c r="C13" s="9" t="s">
        <v>220</v>
      </c>
      <c r="D13" s="9" t="s">
        <v>277</v>
      </c>
      <c r="E13" s="9" t="s">
        <v>278</v>
      </c>
      <c r="F13" s="9" t="s">
        <v>275</v>
      </c>
      <c r="G13" s="10">
        <v>30</v>
      </c>
      <c r="H13" s="10">
        <v>30</v>
      </c>
      <c r="I13" s="85"/>
    </row>
    <row r="14" spans="1:9" ht="18" customHeight="1">
      <c r="A14" s="9" t="s">
        <v>127</v>
      </c>
      <c r="B14" s="9" t="s">
        <v>75</v>
      </c>
      <c r="C14" s="9" t="s">
        <v>220</v>
      </c>
      <c r="D14" s="9" t="s">
        <v>277</v>
      </c>
      <c r="E14" s="9" t="s">
        <v>278</v>
      </c>
      <c r="F14" s="9" t="s">
        <v>275</v>
      </c>
      <c r="G14" s="10">
        <v>30</v>
      </c>
      <c r="H14" s="10">
        <v>30</v>
      </c>
      <c r="I14" s="85"/>
    </row>
    <row r="15" spans="1:9" ht="18" customHeight="1">
      <c r="A15" s="9" t="s">
        <v>127</v>
      </c>
      <c r="B15" s="9" t="s">
        <v>75</v>
      </c>
      <c r="C15" s="9" t="s">
        <v>220</v>
      </c>
      <c r="D15" s="9" t="s">
        <v>273</v>
      </c>
      <c r="E15" s="9" t="s">
        <v>274</v>
      </c>
      <c r="F15" s="9" t="s">
        <v>275</v>
      </c>
      <c r="G15" s="10">
        <v>20</v>
      </c>
      <c r="H15" s="10">
        <v>20</v>
      </c>
      <c r="I15" s="85"/>
    </row>
    <row r="16" spans="1:9" ht="18" customHeight="1">
      <c r="A16" s="75"/>
      <c r="B16" s="75"/>
      <c r="C16" s="75"/>
      <c r="D16" s="75"/>
      <c r="E16" s="75"/>
      <c r="F16" s="75"/>
      <c r="G16" s="75"/>
      <c r="H16" s="75"/>
      <c r="I16" s="19"/>
    </row>
    <row r="17" spans="1:9" ht="7.5" customHeight="1">
      <c r="A17" s="19"/>
      <c r="B17" s="19"/>
      <c r="C17" s="19"/>
      <c r="D17" s="19"/>
      <c r="E17" s="19"/>
      <c r="F17" s="19"/>
      <c r="G17" s="19"/>
      <c r="H17" s="19"/>
      <c r="I17" s="19"/>
    </row>
  </sheetData>
  <mergeCells count="10">
    <mergeCell ref="A6:F6"/>
    <mergeCell ref="G3:G4"/>
    <mergeCell ref="A1:H1"/>
    <mergeCell ref="D3:E3"/>
    <mergeCell ref="A3:A4"/>
    <mergeCell ref="B3:B4"/>
    <mergeCell ref="C3:C4"/>
    <mergeCell ref="H3:H4"/>
    <mergeCell ref="F3:F4"/>
    <mergeCell ref="A2:E2"/>
  </mergeCells>
  <phoneticPr fontId="1"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7 A8 A9 A10 A11 A12 A13 A14 A15" numberStoredAsText="1"/>
  </ignoredErrors>
</worksheet>
</file>

<file path=xl/worksheets/sheet12.xml><?xml version="1.0" encoding="utf-8"?>
<worksheet xmlns="http://schemas.openxmlformats.org/spreadsheetml/2006/main" xmlns:r="http://schemas.openxmlformats.org/officeDocument/2006/relationships">
  <dimension ref="A1:F44"/>
  <sheetViews>
    <sheetView workbookViewId="0">
      <selection activeCell="C3" sqref="C3:F4"/>
    </sheetView>
  </sheetViews>
  <sheetFormatPr defaultColWidth="14.5" defaultRowHeight="14.25"/>
  <cols>
    <col min="1" max="1" width="11.25" style="90" customWidth="1"/>
    <col min="2" max="2" width="15.25" style="90" customWidth="1"/>
    <col min="3" max="3" width="16.625" style="90" customWidth="1"/>
    <col min="4" max="4" width="15.75" style="90" customWidth="1"/>
    <col min="5" max="5" width="13.875" style="90" customWidth="1"/>
    <col min="6" max="6" width="19.5" style="90" customWidth="1"/>
    <col min="7" max="16384" width="14.5" style="86"/>
  </cols>
  <sheetData>
    <row r="1" spans="1:6" ht="19.5">
      <c r="A1" s="183" t="s">
        <v>400</v>
      </c>
      <c r="B1" s="183"/>
      <c r="C1" s="183"/>
      <c r="D1" s="183"/>
      <c r="E1" s="183"/>
      <c r="F1" s="183"/>
    </row>
    <row r="2" spans="1:6" ht="19.5">
      <c r="A2" s="183" t="s">
        <v>279</v>
      </c>
      <c r="B2" s="183"/>
      <c r="C2" s="183"/>
      <c r="D2" s="183"/>
      <c r="E2" s="183"/>
      <c r="F2" s="183"/>
    </row>
    <row r="3" spans="1:6">
      <c r="A3" s="178" t="s">
        <v>280</v>
      </c>
      <c r="B3" s="178"/>
      <c r="C3" s="179" t="s">
        <v>402</v>
      </c>
      <c r="D3" s="179"/>
      <c r="E3" s="179"/>
      <c r="F3" s="179"/>
    </row>
    <row r="4" spans="1:6">
      <c r="A4" s="178"/>
      <c r="B4" s="178"/>
      <c r="C4" s="179"/>
      <c r="D4" s="179"/>
      <c r="E4" s="179"/>
      <c r="F4" s="179"/>
    </row>
    <row r="5" spans="1:6" ht="33.75">
      <c r="A5" s="87" t="s">
        <v>281</v>
      </c>
      <c r="B5" s="179" t="s">
        <v>282</v>
      </c>
      <c r="C5" s="179"/>
      <c r="D5" s="179"/>
      <c r="E5" s="179"/>
      <c r="F5" s="179"/>
    </row>
    <row r="6" spans="1:6">
      <c r="A6" s="178" t="s">
        <v>283</v>
      </c>
      <c r="B6" s="178" t="s">
        <v>284</v>
      </c>
      <c r="C6" s="178"/>
      <c r="D6" s="178" t="s">
        <v>285</v>
      </c>
      <c r="E6" s="178"/>
      <c r="F6" s="178"/>
    </row>
    <row r="7" spans="1:6" ht="28.15" customHeight="1">
      <c r="A7" s="178"/>
      <c r="B7" s="179" t="s">
        <v>286</v>
      </c>
      <c r="C7" s="179"/>
      <c r="D7" s="179" t="s">
        <v>287</v>
      </c>
      <c r="E7" s="179"/>
      <c r="F7" s="179"/>
    </row>
    <row r="8" spans="1:6" ht="50.45" customHeight="1">
      <c r="A8" s="178"/>
      <c r="B8" s="179" t="s">
        <v>288</v>
      </c>
      <c r="C8" s="179"/>
      <c r="D8" s="179" t="s">
        <v>289</v>
      </c>
      <c r="E8" s="179"/>
      <c r="F8" s="179"/>
    </row>
    <row r="9" spans="1:6" ht="49.9" customHeight="1">
      <c r="A9" s="178"/>
      <c r="B9" s="179" t="s">
        <v>290</v>
      </c>
      <c r="C9" s="179"/>
      <c r="D9" s="179" t="s">
        <v>291</v>
      </c>
      <c r="E9" s="179"/>
      <c r="F9" s="179"/>
    </row>
    <row r="10" spans="1:6" ht="33.6" customHeight="1">
      <c r="A10" s="178"/>
      <c r="B10" s="179" t="s">
        <v>292</v>
      </c>
      <c r="C10" s="179"/>
      <c r="D10" s="179" t="s">
        <v>293</v>
      </c>
      <c r="E10" s="179"/>
      <c r="F10" s="179"/>
    </row>
    <row r="11" spans="1:6">
      <c r="A11" s="178" t="s">
        <v>294</v>
      </c>
      <c r="B11" s="179" t="s">
        <v>295</v>
      </c>
      <c r="C11" s="179"/>
      <c r="D11" s="179"/>
      <c r="E11" s="182"/>
      <c r="F11" s="182"/>
    </row>
    <row r="12" spans="1:6">
      <c r="A12" s="178"/>
      <c r="B12" s="179" t="s">
        <v>296</v>
      </c>
      <c r="C12" s="179"/>
      <c r="D12" s="179"/>
      <c r="E12" s="182">
        <f>'[1]1部门收支总体情况表'!B18</f>
        <v>1382.51</v>
      </c>
      <c r="F12" s="182"/>
    </row>
    <row r="13" spans="1:6">
      <c r="A13" s="178"/>
      <c r="B13" s="179" t="s">
        <v>297</v>
      </c>
      <c r="C13" s="179"/>
      <c r="D13" s="179"/>
      <c r="E13" s="182">
        <f>E12</f>
        <v>1382.51</v>
      </c>
      <c r="F13" s="182"/>
    </row>
    <row r="14" spans="1:6">
      <c r="A14" s="178"/>
      <c r="B14" s="179" t="s">
        <v>298</v>
      </c>
      <c r="C14" s="179"/>
      <c r="D14" s="179"/>
      <c r="E14" s="182">
        <f>'[1]1部门收支总体情况表'!D7</f>
        <v>549.09</v>
      </c>
      <c r="F14" s="182"/>
    </row>
    <row r="15" spans="1:6">
      <c r="A15" s="178"/>
      <c r="B15" s="179" t="s">
        <v>299</v>
      </c>
      <c r="C15" s="179"/>
      <c r="D15" s="179"/>
      <c r="E15" s="182">
        <f>'[1]1部门收支总体情况表'!E11</f>
        <v>833.42</v>
      </c>
      <c r="F15" s="182"/>
    </row>
    <row r="16" spans="1:6">
      <c r="A16" s="178" t="s">
        <v>300</v>
      </c>
      <c r="B16" s="178" t="s">
        <v>301</v>
      </c>
      <c r="C16" s="178" t="s">
        <v>302</v>
      </c>
      <c r="D16" s="178" t="s">
        <v>303</v>
      </c>
      <c r="E16" s="178" t="s">
        <v>304</v>
      </c>
      <c r="F16" s="178"/>
    </row>
    <row r="17" spans="1:6">
      <c r="A17" s="178"/>
      <c r="B17" s="178"/>
      <c r="C17" s="178"/>
      <c r="D17" s="178"/>
      <c r="E17" s="178"/>
      <c r="F17" s="178"/>
    </row>
    <row r="18" spans="1:6" ht="23.45" customHeight="1">
      <c r="A18" s="178" t="s">
        <v>305</v>
      </c>
      <c r="B18" s="178" t="s">
        <v>306</v>
      </c>
      <c r="C18" s="88" t="s">
        <v>307</v>
      </c>
      <c r="D18" s="88" t="s">
        <v>308</v>
      </c>
      <c r="E18" s="179" t="s">
        <v>309</v>
      </c>
      <c r="F18" s="179"/>
    </row>
    <row r="19" spans="1:6">
      <c r="A19" s="178"/>
      <c r="B19" s="178"/>
      <c r="C19" s="88" t="s">
        <v>310</v>
      </c>
      <c r="D19" s="88" t="s">
        <v>311</v>
      </c>
      <c r="E19" s="179" t="s">
        <v>312</v>
      </c>
      <c r="F19" s="179"/>
    </row>
    <row r="20" spans="1:6" ht="36.6" customHeight="1">
      <c r="A20" s="178"/>
      <c r="B20" s="178"/>
      <c r="C20" s="88" t="s">
        <v>313</v>
      </c>
      <c r="D20" s="88" t="s">
        <v>314</v>
      </c>
      <c r="E20" s="179" t="s">
        <v>315</v>
      </c>
      <c r="F20" s="179"/>
    </row>
    <row r="21" spans="1:6">
      <c r="A21" s="178"/>
      <c r="B21" s="178" t="s">
        <v>316</v>
      </c>
      <c r="C21" s="88" t="s">
        <v>317</v>
      </c>
      <c r="D21" s="88" t="s">
        <v>318</v>
      </c>
      <c r="E21" s="179" t="s">
        <v>319</v>
      </c>
      <c r="F21" s="179"/>
    </row>
    <row r="22" spans="1:6">
      <c r="A22" s="178"/>
      <c r="B22" s="178"/>
      <c r="C22" s="88" t="s">
        <v>320</v>
      </c>
      <c r="D22" s="88" t="s">
        <v>321</v>
      </c>
      <c r="E22" s="179" t="s">
        <v>322</v>
      </c>
      <c r="F22" s="179"/>
    </row>
    <row r="23" spans="1:6">
      <c r="A23" s="178"/>
      <c r="B23" s="178"/>
      <c r="C23" s="88" t="s">
        <v>323</v>
      </c>
      <c r="D23" s="89">
        <v>1</v>
      </c>
      <c r="E23" s="179" t="s">
        <v>324</v>
      </c>
      <c r="F23" s="179"/>
    </row>
    <row r="24" spans="1:6">
      <c r="A24" s="178"/>
      <c r="B24" s="178"/>
      <c r="C24" s="88" t="s">
        <v>325</v>
      </c>
      <c r="D24" s="89">
        <v>0.1</v>
      </c>
      <c r="E24" s="179" t="s">
        <v>326</v>
      </c>
      <c r="F24" s="179"/>
    </row>
    <row r="25" spans="1:6">
      <c r="A25" s="178"/>
      <c r="B25" s="178"/>
      <c r="C25" s="88" t="s">
        <v>327</v>
      </c>
      <c r="D25" s="89">
        <v>0.1</v>
      </c>
      <c r="E25" s="179" t="s">
        <v>328</v>
      </c>
      <c r="F25" s="179"/>
    </row>
    <row r="26" spans="1:6">
      <c r="A26" s="178"/>
      <c r="B26" s="178"/>
      <c r="C26" s="88" t="s">
        <v>329</v>
      </c>
      <c r="D26" s="89">
        <v>0.1</v>
      </c>
      <c r="E26" s="179" t="s">
        <v>330</v>
      </c>
      <c r="F26" s="179"/>
    </row>
    <row r="27" spans="1:6">
      <c r="A27" s="178"/>
      <c r="B27" s="178"/>
      <c r="C27" s="88" t="s">
        <v>331</v>
      </c>
      <c r="D27" s="89">
        <v>1</v>
      </c>
      <c r="E27" s="179" t="s">
        <v>332</v>
      </c>
      <c r="F27" s="179"/>
    </row>
    <row r="28" spans="1:6">
      <c r="A28" s="178"/>
      <c r="B28" s="178"/>
      <c r="C28" s="88" t="s">
        <v>333</v>
      </c>
      <c r="D28" s="89">
        <v>1</v>
      </c>
      <c r="E28" s="179" t="s">
        <v>334</v>
      </c>
      <c r="F28" s="179"/>
    </row>
    <row r="29" spans="1:6">
      <c r="A29" s="178"/>
      <c r="B29" s="178"/>
      <c r="C29" s="88" t="s">
        <v>335</v>
      </c>
      <c r="D29" s="88" t="s">
        <v>336</v>
      </c>
      <c r="E29" s="179" t="s">
        <v>337</v>
      </c>
      <c r="F29" s="179"/>
    </row>
    <row r="30" spans="1:6">
      <c r="A30" s="178"/>
      <c r="B30" s="178"/>
      <c r="C30" s="88" t="s">
        <v>338</v>
      </c>
      <c r="D30" s="88" t="s">
        <v>339</v>
      </c>
      <c r="E30" s="179" t="s">
        <v>340</v>
      </c>
      <c r="F30" s="179"/>
    </row>
    <row r="31" spans="1:6">
      <c r="A31" s="178"/>
      <c r="B31" s="178"/>
      <c r="C31" s="88" t="s">
        <v>341</v>
      </c>
      <c r="D31" s="88" t="s">
        <v>342</v>
      </c>
      <c r="E31" s="179" t="s">
        <v>343</v>
      </c>
      <c r="F31" s="179"/>
    </row>
    <row r="32" spans="1:6">
      <c r="A32" s="178"/>
      <c r="B32" s="178"/>
      <c r="C32" s="88" t="s">
        <v>344</v>
      </c>
      <c r="D32" s="88" t="s">
        <v>345</v>
      </c>
      <c r="E32" s="179" t="s">
        <v>346</v>
      </c>
      <c r="F32" s="179"/>
    </row>
    <row r="33" spans="1:6">
      <c r="A33" s="178"/>
      <c r="B33" s="178" t="s">
        <v>347</v>
      </c>
      <c r="C33" s="88" t="s">
        <v>348</v>
      </c>
      <c r="D33" s="89">
        <v>1</v>
      </c>
      <c r="E33" s="179" t="s">
        <v>349</v>
      </c>
      <c r="F33" s="179"/>
    </row>
    <row r="34" spans="1:6">
      <c r="A34" s="178"/>
      <c r="B34" s="178"/>
      <c r="C34" s="88" t="s">
        <v>350</v>
      </c>
      <c r="D34" s="89">
        <v>1</v>
      </c>
      <c r="E34" s="179" t="s">
        <v>351</v>
      </c>
      <c r="F34" s="179"/>
    </row>
    <row r="35" spans="1:6">
      <c r="A35" s="178"/>
      <c r="B35" s="178"/>
      <c r="C35" s="88" t="s">
        <v>352</v>
      </c>
      <c r="D35" s="89">
        <v>1</v>
      </c>
      <c r="E35" s="179" t="s">
        <v>353</v>
      </c>
      <c r="F35" s="179"/>
    </row>
    <row r="36" spans="1:6">
      <c r="A36" s="178"/>
      <c r="B36" s="178"/>
      <c r="C36" s="88" t="s">
        <v>354</v>
      </c>
      <c r="D36" s="89">
        <v>1</v>
      </c>
      <c r="E36" s="179" t="s">
        <v>355</v>
      </c>
      <c r="F36" s="179"/>
    </row>
    <row r="37" spans="1:6" ht="22.5">
      <c r="A37" s="178" t="s">
        <v>356</v>
      </c>
      <c r="B37" s="178" t="s">
        <v>357</v>
      </c>
      <c r="C37" s="88" t="s">
        <v>286</v>
      </c>
      <c r="D37" s="88" t="s">
        <v>358</v>
      </c>
      <c r="E37" s="179" t="s">
        <v>359</v>
      </c>
      <c r="F37" s="179"/>
    </row>
    <row r="38" spans="1:6" ht="36.6" customHeight="1">
      <c r="A38" s="178"/>
      <c r="B38" s="178"/>
      <c r="C38" s="88" t="s">
        <v>288</v>
      </c>
      <c r="D38" s="88" t="s">
        <v>358</v>
      </c>
      <c r="E38" s="179" t="s">
        <v>360</v>
      </c>
      <c r="F38" s="179"/>
    </row>
    <row r="39" spans="1:6" ht="25.9" customHeight="1">
      <c r="A39" s="178"/>
      <c r="B39" s="178"/>
      <c r="C39" s="88" t="s">
        <v>290</v>
      </c>
      <c r="D39" s="88" t="s">
        <v>358</v>
      </c>
      <c r="E39" s="180" t="s">
        <v>361</v>
      </c>
      <c r="F39" s="181"/>
    </row>
    <row r="40" spans="1:6" ht="51.6" customHeight="1">
      <c r="A40" s="178"/>
      <c r="B40" s="178"/>
      <c r="C40" s="88" t="s">
        <v>292</v>
      </c>
      <c r="D40" s="88" t="s">
        <v>358</v>
      </c>
      <c r="E40" s="179" t="s">
        <v>362</v>
      </c>
      <c r="F40" s="179"/>
    </row>
    <row r="41" spans="1:6">
      <c r="A41" s="178"/>
      <c r="B41" s="87" t="s">
        <v>363</v>
      </c>
      <c r="C41" s="88" t="s">
        <v>364</v>
      </c>
      <c r="D41" s="88" t="s">
        <v>365</v>
      </c>
      <c r="E41" s="179" t="s">
        <v>366</v>
      </c>
      <c r="F41" s="179"/>
    </row>
    <row r="42" spans="1:6">
      <c r="A42" s="178" t="s">
        <v>367</v>
      </c>
      <c r="B42" s="178" t="s">
        <v>368</v>
      </c>
      <c r="C42" s="88" t="s">
        <v>369</v>
      </c>
      <c r="D42" s="88" t="s">
        <v>370</v>
      </c>
      <c r="E42" s="179" t="s">
        <v>371</v>
      </c>
      <c r="F42" s="179"/>
    </row>
    <row r="43" spans="1:6" ht="30" customHeight="1">
      <c r="A43" s="178"/>
      <c r="B43" s="178"/>
      <c r="C43" s="88" t="s">
        <v>372</v>
      </c>
      <c r="D43" s="88" t="s">
        <v>370</v>
      </c>
      <c r="E43" s="179" t="s">
        <v>373</v>
      </c>
      <c r="F43" s="179"/>
    </row>
    <row r="44" spans="1:6">
      <c r="A44" s="178"/>
      <c r="B44" s="87" t="s">
        <v>374</v>
      </c>
      <c r="C44" s="88" t="s">
        <v>375</v>
      </c>
      <c r="D44" s="88" t="s">
        <v>376</v>
      </c>
      <c r="E44" s="179" t="s">
        <v>377</v>
      </c>
      <c r="F44" s="179"/>
    </row>
  </sheetData>
  <mergeCells count="67">
    <mergeCell ref="A6:A10"/>
    <mergeCell ref="B6:C6"/>
    <mergeCell ref="D6:F6"/>
    <mergeCell ref="B7:C7"/>
    <mergeCell ref="D7:F7"/>
    <mergeCell ref="B8:C8"/>
    <mergeCell ref="D8:F8"/>
    <mergeCell ref="B9:C9"/>
    <mergeCell ref="D9:F9"/>
    <mergeCell ref="B10:C10"/>
    <mergeCell ref="D10:F10"/>
    <mergeCell ref="A1:F1"/>
    <mergeCell ref="A2:F2"/>
    <mergeCell ref="A3:B4"/>
    <mergeCell ref="C3:F4"/>
    <mergeCell ref="B5:F5"/>
    <mergeCell ref="E15:F15"/>
    <mergeCell ref="A16:A17"/>
    <mergeCell ref="B16:B17"/>
    <mergeCell ref="C16:C17"/>
    <mergeCell ref="D16:D17"/>
    <mergeCell ref="E16:F17"/>
    <mergeCell ref="A11:A15"/>
    <mergeCell ref="B11:D11"/>
    <mergeCell ref="E11:F11"/>
    <mergeCell ref="B12:D12"/>
    <mergeCell ref="E12:F12"/>
    <mergeCell ref="B13:D13"/>
    <mergeCell ref="E13:F13"/>
    <mergeCell ref="B14:D14"/>
    <mergeCell ref="E14:F14"/>
    <mergeCell ref="B15:D15"/>
    <mergeCell ref="E30:F30"/>
    <mergeCell ref="A18:A36"/>
    <mergeCell ref="B18:B20"/>
    <mergeCell ref="E18:F18"/>
    <mergeCell ref="E19:F19"/>
    <mergeCell ref="E20:F20"/>
    <mergeCell ref="B21:B32"/>
    <mergeCell ref="E21:F21"/>
    <mergeCell ref="E22:F22"/>
    <mergeCell ref="E23:F23"/>
    <mergeCell ref="E24:F24"/>
    <mergeCell ref="E25:F25"/>
    <mergeCell ref="E26:F26"/>
    <mergeCell ref="E27:F27"/>
    <mergeCell ref="E28:F28"/>
    <mergeCell ref="E29:F29"/>
    <mergeCell ref="E31:F31"/>
    <mergeCell ref="E32:F32"/>
    <mergeCell ref="B33:B36"/>
    <mergeCell ref="E33:F33"/>
    <mergeCell ref="E34:F34"/>
    <mergeCell ref="E35:F35"/>
    <mergeCell ref="E36:F36"/>
    <mergeCell ref="A37:A41"/>
    <mergeCell ref="B37:B40"/>
    <mergeCell ref="E37:F37"/>
    <mergeCell ref="E38:F38"/>
    <mergeCell ref="E39:F39"/>
    <mergeCell ref="E40:F40"/>
    <mergeCell ref="E41:F41"/>
    <mergeCell ref="A42:A44"/>
    <mergeCell ref="B42:B43"/>
    <mergeCell ref="E42:F42"/>
    <mergeCell ref="E43:F43"/>
    <mergeCell ref="E44:F44"/>
  </mergeCells>
  <phoneticPr fontId="2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89"/>
  <sheetViews>
    <sheetView workbookViewId="0">
      <selection activeCell="A3" sqref="A3:E3"/>
    </sheetView>
  </sheetViews>
  <sheetFormatPr defaultColWidth="8.875" defaultRowHeight="14.25"/>
  <cols>
    <col min="1" max="1" width="9.625" style="86" bestFit="1" customWidth="1"/>
    <col min="2" max="2" width="35.5" style="86" bestFit="1" customWidth="1"/>
    <col min="3" max="16384" width="8.875" style="86"/>
  </cols>
  <sheetData>
    <row r="1" spans="1:11">
      <c r="A1" s="187" t="s">
        <v>401</v>
      </c>
      <c r="B1" s="187"/>
      <c r="C1" s="187"/>
      <c r="D1" s="187"/>
      <c r="E1" s="187"/>
      <c r="F1" s="187"/>
      <c r="G1" s="187"/>
      <c r="H1" s="187"/>
      <c r="I1" s="187"/>
      <c r="J1" s="187"/>
      <c r="K1" s="187"/>
    </row>
    <row r="2" spans="1:11" ht="18" customHeight="1">
      <c r="A2" s="187"/>
      <c r="B2" s="187"/>
      <c r="C2" s="187"/>
      <c r="D2" s="187"/>
      <c r="E2" s="187"/>
      <c r="F2" s="187"/>
      <c r="G2" s="187"/>
      <c r="H2" s="187"/>
      <c r="I2" s="187"/>
      <c r="J2" s="187"/>
      <c r="K2" s="187"/>
    </row>
    <row r="3" spans="1:11" ht="18" customHeight="1">
      <c r="A3" s="188" t="s">
        <v>403</v>
      </c>
      <c r="B3" s="188"/>
      <c r="C3" s="188"/>
      <c r="D3" s="188"/>
      <c r="E3" s="188"/>
      <c r="F3" s="107"/>
      <c r="G3" s="107"/>
      <c r="H3" s="107"/>
      <c r="I3" s="189" t="s">
        <v>404</v>
      </c>
      <c r="J3" s="189"/>
      <c r="K3" s="189"/>
    </row>
    <row r="4" spans="1:11" ht="18" customHeight="1">
      <c r="A4" s="178" t="s">
        <v>378</v>
      </c>
      <c r="B4" s="178" t="s">
        <v>379</v>
      </c>
      <c r="C4" s="178" t="s">
        <v>380</v>
      </c>
      <c r="D4" s="178"/>
      <c r="E4" s="178"/>
      <c r="F4" s="178" t="s">
        <v>381</v>
      </c>
      <c r="G4" s="178"/>
      <c r="H4" s="178"/>
      <c r="I4" s="178"/>
      <c r="J4" s="178"/>
      <c r="K4" s="178"/>
    </row>
    <row r="5" spans="1:11" ht="18" customHeight="1">
      <c r="A5" s="178"/>
      <c r="B5" s="178"/>
      <c r="C5" s="178"/>
      <c r="D5" s="178"/>
      <c r="E5" s="178"/>
      <c r="F5" s="178" t="s">
        <v>356</v>
      </c>
      <c r="G5" s="178"/>
      <c r="H5" s="178" t="s">
        <v>367</v>
      </c>
      <c r="I5" s="178"/>
      <c r="J5" s="178" t="s">
        <v>382</v>
      </c>
      <c r="K5" s="178"/>
    </row>
    <row r="6" spans="1:11" ht="18" customHeight="1">
      <c r="A6" s="178"/>
      <c r="B6" s="178"/>
      <c r="C6" s="87" t="s">
        <v>383</v>
      </c>
      <c r="D6" s="87" t="s">
        <v>384</v>
      </c>
      <c r="E6" s="87" t="s">
        <v>385</v>
      </c>
      <c r="F6" s="87" t="s">
        <v>302</v>
      </c>
      <c r="G6" s="87" t="s">
        <v>303</v>
      </c>
      <c r="H6" s="87" t="s">
        <v>302</v>
      </c>
      <c r="I6" s="87" t="s">
        <v>303</v>
      </c>
      <c r="J6" s="87" t="s">
        <v>302</v>
      </c>
      <c r="K6" s="87" t="s">
        <v>303</v>
      </c>
    </row>
    <row r="7" spans="1:11" ht="18" customHeight="1">
      <c r="A7" s="88"/>
      <c r="B7" s="88" t="s">
        <v>386</v>
      </c>
      <c r="C7" s="91"/>
      <c r="D7" s="92"/>
      <c r="E7" s="91"/>
      <c r="F7" s="88"/>
      <c r="G7" s="88"/>
      <c r="H7" s="88"/>
      <c r="I7" s="88"/>
      <c r="J7" s="88"/>
      <c r="K7" s="88"/>
    </row>
    <row r="8" spans="1:11" ht="18" customHeight="1">
      <c r="A8" s="93">
        <v>111001</v>
      </c>
      <c r="B8" s="94" t="s">
        <v>257</v>
      </c>
      <c r="C8" s="92">
        <v>1</v>
      </c>
      <c r="D8" s="92">
        <v>1</v>
      </c>
      <c r="E8" s="91"/>
      <c r="F8" s="88" t="s">
        <v>387</v>
      </c>
      <c r="G8" s="88" t="s">
        <v>388</v>
      </c>
      <c r="H8" s="88"/>
      <c r="I8" s="88"/>
      <c r="J8" s="88"/>
      <c r="K8" s="88"/>
    </row>
    <row r="9" spans="1:11" ht="18" customHeight="1">
      <c r="A9" s="93">
        <v>111001</v>
      </c>
      <c r="B9" s="94" t="s">
        <v>389</v>
      </c>
      <c r="C9" s="92">
        <v>84.23</v>
      </c>
      <c r="D9" s="92">
        <v>84.23</v>
      </c>
      <c r="E9" s="95"/>
      <c r="F9" s="88" t="s">
        <v>387</v>
      </c>
      <c r="G9" s="88" t="s">
        <v>388</v>
      </c>
      <c r="H9" s="88"/>
      <c r="I9" s="88"/>
      <c r="J9" s="88" t="s">
        <v>390</v>
      </c>
      <c r="K9" s="88" t="s">
        <v>376</v>
      </c>
    </row>
    <row r="10" spans="1:11" ht="18" customHeight="1">
      <c r="A10" s="93">
        <v>111001</v>
      </c>
      <c r="B10" s="94" t="s">
        <v>391</v>
      </c>
      <c r="C10" s="92">
        <v>69.12</v>
      </c>
      <c r="D10" s="92">
        <v>69.12</v>
      </c>
      <c r="E10" s="95"/>
      <c r="F10" s="88" t="s">
        <v>387</v>
      </c>
      <c r="G10" s="88" t="s">
        <v>388</v>
      </c>
      <c r="H10" s="96"/>
      <c r="I10" s="96"/>
      <c r="J10" s="88" t="s">
        <v>390</v>
      </c>
      <c r="K10" s="88" t="s">
        <v>376</v>
      </c>
    </row>
    <row r="11" spans="1:11" ht="18" customHeight="1">
      <c r="A11" s="93">
        <v>111001</v>
      </c>
      <c r="B11" s="94" t="s">
        <v>392</v>
      </c>
      <c r="C11" s="92">
        <v>1.37</v>
      </c>
      <c r="D11" s="92">
        <v>1.37</v>
      </c>
      <c r="E11" s="95"/>
      <c r="F11" s="88" t="s">
        <v>387</v>
      </c>
      <c r="G11" s="88" t="s">
        <v>388</v>
      </c>
      <c r="H11" s="96"/>
      <c r="I11" s="96"/>
      <c r="J11" s="88" t="s">
        <v>390</v>
      </c>
      <c r="K11" s="88" t="s">
        <v>376</v>
      </c>
    </row>
    <row r="12" spans="1:11" ht="18" customHeight="1">
      <c r="A12" s="93">
        <v>111001</v>
      </c>
      <c r="B12" s="94" t="s">
        <v>393</v>
      </c>
      <c r="C12" s="92">
        <v>139</v>
      </c>
      <c r="D12" s="92">
        <v>139</v>
      </c>
      <c r="E12" s="95"/>
      <c r="F12" s="88" t="s">
        <v>387</v>
      </c>
      <c r="G12" s="88" t="s">
        <v>388</v>
      </c>
      <c r="H12" s="88"/>
      <c r="I12" s="88"/>
      <c r="J12" s="88" t="s">
        <v>390</v>
      </c>
      <c r="K12" s="88" t="s">
        <v>376</v>
      </c>
    </row>
    <row r="13" spans="1:11" ht="18" customHeight="1">
      <c r="A13" s="93">
        <v>111001</v>
      </c>
      <c r="B13" s="94" t="s">
        <v>153</v>
      </c>
      <c r="C13" s="92">
        <v>40.65</v>
      </c>
      <c r="D13" s="92">
        <v>40.65</v>
      </c>
      <c r="E13" s="95"/>
      <c r="F13" s="88" t="s">
        <v>387</v>
      </c>
      <c r="G13" s="88" t="s">
        <v>388</v>
      </c>
      <c r="H13" s="96"/>
      <c r="I13" s="96"/>
      <c r="J13" s="88" t="s">
        <v>390</v>
      </c>
      <c r="K13" s="88" t="s">
        <v>376</v>
      </c>
    </row>
    <row r="14" spans="1:11" ht="18" customHeight="1">
      <c r="A14" s="93">
        <v>111001</v>
      </c>
      <c r="B14" s="94" t="s">
        <v>135</v>
      </c>
      <c r="C14" s="92">
        <v>114.55</v>
      </c>
      <c r="D14" s="92">
        <v>114.55</v>
      </c>
      <c r="E14" s="95"/>
      <c r="F14" s="88" t="s">
        <v>387</v>
      </c>
      <c r="G14" s="88" t="s">
        <v>388</v>
      </c>
      <c r="H14" s="96"/>
      <c r="I14" s="96"/>
      <c r="J14" s="88" t="s">
        <v>390</v>
      </c>
      <c r="K14" s="88" t="s">
        <v>376</v>
      </c>
    </row>
    <row r="15" spans="1:11" ht="18" customHeight="1">
      <c r="A15" s="93">
        <v>111001</v>
      </c>
      <c r="B15" s="94" t="s">
        <v>394</v>
      </c>
      <c r="C15" s="92">
        <v>35.81</v>
      </c>
      <c r="D15" s="92">
        <v>35.81</v>
      </c>
      <c r="E15" s="95"/>
      <c r="F15" s="88" t="s">
        <v>387</v>
      </c>
      <c r="G15" s="88" t="s">
        <v>388</v>
      </c>
      <c r="H15" s="96"/>
      <c r="I15" s="96"/>
      <c r="J15" s="88" t="s">
        <v>390</v>
      </c>
      <c r="K15" s="88" t="s">
        <v>376</v>
      </c>
    </row>
    <row r="16" spans="1:11" ht="18" customHeight="1">
      <c r="A16" s="93">
        <v>111001</v>
      </c>
      <c r="B16" s="94" t="s">
        <v>395</v>
      </c>
      <c r="C16" s="92">
        <v>10.56</v>
      </c>
      <c r="D16" s="92">
        <v>10.56</v>
      </c>
      <c r="E16" s="95"/>
      <c r="F16" s="88" t="s">
        <v>387</v>
      </c>
      <c r="G16" s="88" t="s">
        <v>388</v>
      </c>
      <c r="H16" s="96"/>
      <c r="I16" s="96"/>
      <c r="J16" s="96"/>
      <c r="K16" s="96"/>
    </row>
    <row r="17" spans="1:11" ht="18" customHeight="1">
      <c r="A17" s="93">
        <v>111001</v>
      </c>
      <c r="B17" s="94" t="s">
        <v>396</v>
      </c>
      <c r="C17" s="92">
        <v>40</v>
      </c>
      <c r="D17" s="92">
        <v>40</v>
      </c>
      <c r="E17" s="95"/>
      <c r="F17" s="88" t="s">
        <v>387</v>
      </c>
      <c r="G17" s="88" t="s">
        <v>388</v>
      </c>
      <c r="H17" s="96"/>
      <c r="I17" s="96"/>
      <c r="J17" s="96"/>
      <c r="K17" s="96"/>
    </row>
    <row r="18" spans="1:11" ht="18" customHeight="1">
      <c r="A18" s="93">
        <v>111001</v>
      </c>
      <c r="B18" s="94" t="s">
        <v>396</v>
      </c>
      <c r="C18" s="92">
        <v>7</v>
      </c>
      <c r="D18" s="92">
        <v>7</v>
      </c>
      <c r="E18" s="95"/>
      <c r="F18" s="88" t="s">
        <v>387</v>
      </c>
      <c r="G18" s="88" t="s">
        <v>388</v>
      </c>
      <c r="H18" s="96"/>
      <c r="I18" s="96"/>
      <c r="J18" s="96"/>
      <c r="K18" s="96"/>
    </row>
    <row r="19" spans="1:11" ht="18" customHeight="1">
      <c r="A19" s="93">
        <v>111001</v>
      </c>
      <c r="B19" s="94" t="s">
        <v>258</v>
      </c>
      <c r="C19" s="92">
        <v>5.8</v>
      </c>
      <c r="D19" s="92">
        <v>5.8</v>
      </c>
      <c r="E19" s="95"/>
      <c r="F19" s="88" t="s">
        <v>387</v>
      </c>
      <c r="G19" s="88" t="s">
        <v>388</v>
      </c>
      <c r="H19" s="88"/>
      <c r="I19" s="88"/>
      <c r="J19" s="88"/>
      <c r="K19" s="88"/>
    </row>
    <row r="20" spans="1:11" ht="18" customHeight="1">
      <c r="A20" s="93">
        <v>111001</v>
      </c>
      <c r="B20" s="94" t="s">
        <v>217</v>
      </c>
      <c r="C20" s="92">
        <v>0.57999999999999996</v>
      </c>
      <c r="D20" s="92">
        <v>0.57999999999999996</v>
      </c>
      <c r="E20" s="95"/>
      <c r="F20" s="88" t="s">
        <v>387</v>
      </c>
      <c r="G20" s="88" t="s">
        <v>388</v>
      </c>
      <c r="H20" s="96"/>
      <c r="I20" s="96"/>
      <c r="J20" s="88"/>
      <c r="K20" s="88"/>
    </row>
    <row r="21" spans="1:11" ht="18" customHeight="1">
      <c r="A21" s="93">
        <v>111001</v>
      </c>
      <c r="B21" s="94" t="s">
        <v>217</v>
      </c>
      <c r="C21" s="92">
        <v>2</v>
      </c>
      <c r="D21" s="92">
        <v>2</v>
      </c>
      <c r="E21" s="95"/>
      <c r="F21" s="88" t="s">
        <v>387</v>
      </c>
      <c r="G21" s="88" t="s">
        <v>388</v>
      </c>
      <c r="H21" s="96"/>
      <c r="I21" s="96"/>
      <c r="J21" s="96"/>
      <c r="K21" s="96"/>
    </row>
    <row r="22" spans="1:11" ht="18" customHeight="1">
      <c r="A22" s="93">
        <v>111001</v>
      </c>
      <c r="B22" s="94" t="s">
        <v>247</v>
      </c>
      <c r="C22" s="92">
        <v>60</v>
      </c>
      <c r="D22" s="92">
        <v>60</v>
      </c>
      <c r="E22" s="95"/>
      <c r="F22" s="88"/>
      <c r="G22" s="88"/>
      <c r="H22" s="96" t="s">
        <v>397</v>
      </c>
      <c r="I22" s="96" t="s">
        <v>370</v>
      </c>
      <c r="J22" s="96" t="s">
        <v>398</v>
      </c>
      <c r="K22" s="88" t="s">
        <v>376</v>
      </c>
    </row>
    <row r="23" spans="1:11" ht="18" customHeight="1">
      <c r="A23" s="93">
        <v>111001</v>
      </c>
      <c r="B23" s="94" t="s">
        <v>244</v>
      </c>
      <c r="C23" s="92">
        <v>101.6</v>
      </c>
      <c r="D23" s="92">
        <v>101.6</v>
      </c>
      <c r="E23" s="95"/>
      <c r="F23" s="88"/>
      <c r="G23" s="88"/>
      <c r="H23" s="96" t="s">
        <v>397</v>
      </c>
      <c r="I23" s="96" t="s">
        <v>370</v>
      </c>
      <c r="J23" s="96" t="s">
        <v>398</v>
      </c>
      <c r="K23" s="88" t="s">
        <v>376</v>
      </c>
    </row>
    <row r="24" spans="1:11" ht="18" customHeight="1">
      <c r="A24" s="93">
        <v>111001</v>
      </c>
      <c r="B24" s="94" t="s">
        <v>220</v>
      </c>
      <c r="C24" s="92">
        <v>236</v>
      </c>
      <c r="D24" s="92">
        <v>236</v>
      </c>
      <c r="E24" s="95"/>
      <c r="F24" s="88"/>
      <c r="G24" s="88"/>
      <c r="H24" s="96" t="s">
        <v>397</v>
      </c>
      <c r="I24" s="96" t="s">
        <v>370</v>
      </c>
      <c r="J24" s="96" t="s">
        <v>398</v>
      </c>
      <c r="K24" s="88" t="s">
        <v>376</v>
      </c>
    </row>
    <row r="25" spans="1:11" ht="18" customHeight="1">
      <c r="A25" s="93">
        <v>111001</v>
      </c>
      <c r="B25" s="94" t="s">
        <v>208</v>
      </c>
      <c r="C25" s="92">
        <v>4</v>
      </c>
      <c r="D25" s="92">
        <v>4</v>
      </c>
      <c r="E25" s="95"/>
      <c r="F25" s="88" t="s">
        <v>387</v>
      </c>
      <c r="G25" s="88" t="s">
        <v>388</v>
      </c>
      <c r="H25" s="96"/>
      <c r="I25" s="96"/>
      <c r="J25" s="88" t="s">
        <v>390</v>
      </c>
      <c r="K25" s="88" t="s">
        <v>376</v>
      </c>
    </row>
    <row r="26" spans="1:11" ht="18" customHeight="1">
      <c r="A26" s="93">
        <v>111001</v>
      </c>
      <c r="B26" s="94" t="s">
        <v>226</v>
      </c>
      <c r="C26" s="92">
        <v>31.6</v>
      </c>
      <c r="D26" s="92">
        <v>31.6</v>
      </c>
      <c r="E26" s="95"/>
      <c r="F26" s="88" t="s">
        <v>387</v>
      </c>
      <c r="G26" s="88" t="s">
        <v>388</v>
      </c>
      <c r="H26" s="96"/>
      <c r="I26" s="96"/>
      <c r="J26" s="96"/>
      <c r="K26" s="96"/>
    </row>
    <row r="27" spans="1:11" ht="18" customHeight="1">
      <c r="A27" s="93">
        <v>111001</v>
      </c>
      <c r="B27" s="94" t="s">
        <v>235</v>
      </c>
      <c r="C27" s="92">
        <v>9</v>
      </c>
      <c r="D27" s="92">
        <v>9</v>
      </c>
      <c r="E27" s="95"/>
      <c r="F27" s="88"/>
      <c r="G27" s="88"/>
      <c r="H27" s="96" t="s">
        <v>397</v>
      </c>
      <c r="I27" s="96" t="s">
        <v>370</v>
      </c>
      <c r="J27" s="96" t="s">
        <v>398</v>
      </c>
      <c r="K27" s="88" t="s">
        <v>376</v>
      </c>
    </row>
    <row r="28" spans="1:11" ht="18" customHeight="1">
      <c r="A28" s="93">
        <v>111001</v>
      </c>
      <c r="B28" s="94" t="s">
        <v>229</v>
      </c>
      <c r="C28" s="92">
        <v>14.88</v>
      </c>
      <c r="D28" s="92">
        <v>14.88</v>
      </c>
      <c r="E28" s="95"/>
      <c r="F28" s="88" t="s">
        <v>387</v>
      </c>
      <c r="G28" s="88" t="s">
        <v>388</v>
      </c>
      <c r="H28" s="96" t="s">
        <v>397</v>
      </c>
      <c r="I28" s="96" t="s">
        <v>370</v>
      </c>
      <c r="J28" s="88" t="s">
        <v>390</v>
      </c>
      <c r="K28" s="88" t="s">
        <v>376</v>
      </c>
    </row>
    <row r="29" spans="1:11" ht="18" customHeight="1">
      <c r="A29" s="93">
        <v>111001</v>
      </c>
      <c r="B29" s="94" t="s">
        <v>238</v>
      </c>
      <c r="C29" s="92">
        <v>10</v>
      </c>
      <c r="D29" s="92">
        <v>10</v>
      </c>
      <c r="E29" s="95"/>
      <c r="F29" s="88"/>
      <c r="G29" s="88"/>
      <c r="H29" s="96" t="s">
        <v>397</v>
      </c>
      <c r="I29" s="96" t="s">
        <v>370</v>
      </c>
      <c r="J29" s="96" t="s">
        <v>398</v>
      </c>
      <c r="K29" s="88" t="s">
        <v>376</v>
      </c>
    </row>
    <row r="30" spans="1:11" ht="18" customHeight="1">
      <c r="A30" s="93">
        <v>111001</v>
      </c>
      <c r="B30" s="94" t="s">
        <v>214</v>
      </c>
      <c r="C30" s="92">
        <v>269.19</v>
      </c>
      <c r="D30" s="92">
        <v>269.19</v>
      </c>
      <c r="E30" s="95"/>
      <c r="F30" s="88" t="s">
        <v>387</v>
      </c>
      <c r="G30" s="88" t="s">
        <v>388</v>
      </c>
      <c r="H30" s="96"/>
      <c r="I30" s="96"/>
      <c r="J30" s="88" t="s">
        <v>390</v>
      </c>
      <c r="K30" s="88" t="s">
        <v>376</v>
      </c>
    </row>
    <row r="31" spans="1:11" ht="18" customHeight="1">
      <c r="A31" s="93">
        <v>111001</v>
      </c>
      <c r="B31" s="94" t="s">
        <v>241</v>
      </c>
      <c r="C31" s="92">
        <v>5.52</v>
      </c>
      <c r="D31" s="92">
        <v>5.52</v>
      </c>
      <c r="E31" s="95"/>
      <c r="F31" s="88" t="s">
        <v>387</v>
      </c>
      <c r="G31" s="88" t="s">
        <v>388</v>
      </c>
      <c r="H31" s="96"/>
      <c r="I31" s="96"/>
      <c r="J31" s="96"/>
      <c r="K31" s="96"/>
    </row>
    <row r="32" spans="1:11" ht="18" customHeight="1">
      <c r="A32" s="93">
        <v>111001</v>
      </c>
      <c r="B32" s="94" t="s">
        <v>223</v>
      </c>
      <c r="C32" s="92">
        <v>0.6</v>
      </c>
      <c r="D32" s="92">
        <v>0.6</v>
      </c>
      <c r="E32" s="95"/>
      <c r="F32" s="88"/>
      <c r="G32" s="88"/>
      <c r="H32" s="96" t="s">
        <v>397</v>
      </c>
      <c r="I32" s="96" t="s">
        <v>370</v>
      </c>
      <c r="J32" s="96" t="s">
        <v>398</v>
      </c>
      <c r="K32" s="88" t="s">
        <v>376</v>
      </c>
    </row>
    <row r="33" spans="1:11" ht="18" customHeight="1">
      <c r="A33" s="93">
        <v>111001</v>
      </c>
      <c r="B33" s="94" t="s">
        <v>223</v>
      </c>
      <c r="C33" s="92">
        <v>4.57</v>
      </c>
      <c r="D33" s="92">
        <v>4.57</v>
      </c>
      <c r="E33" s="95"/>
      <c r="F33" s="88"/>
      <c r="G33" s="88"/>
      <c r="H33" s="96" t="s">
        <v>397</v>
      </c>
      <c r="I33" s="96" t="s">
        <v>370</v>
      </c>
      <c r="J33" s="96" t="s">
        <v>398</v>
      </c>
      <c r="K33" s="88" t="s">
        <v>376</v>
      </c>
    </row>
    <row r="34" spans="1:11" ht="18" customHeight="1">
      <c r="A34" s="93">
        <v>111001</v>
      </c>
      <c r="B34" s="94" t="s">
        <v>232</v>
      </c>
      <c r="C34" s="92">
        <v>50</v>
      </c>
      <c r="D34" s="92">
        <v>50</v>
      </c>
      <c r="E34" s="95"/>
      <c r="F34" s="88"/>
      <c r="G34" s="88"/>
      <c r="H34" s="96" t="s">
        <v>397</v>
      </c>
      <c r="I34" s="96" t="s">
        <v>370</v>
      </c>
      <c r="J34" s="96" t="s">
        <v>398</v>
      </c>
      <c r="K34" s="88" t="s">
        <v>376</v>
      </c>
    </row>
    <row r="35" spans="1:11" ht="18" customHeight="1">
      <c r="A35" s="93">
        <v>111001</v>
      </c>
      <c r="B35" s="94" t="s">
        <v>250</v>
      </c>
      <c r="C35" s="92">
        <v>20</v>
      </c>
      <c r="D35" s="92">
        <v>20</v>
      </c>
      <c r="E35" s="95"/>
      <c r="F35" s="88"/>
      <c r="G35" s="88"/>
      <c r="H35" s="96"/>
      <c r="I35" s="96"/>
      <c r="J35" s="96"/>
      <c r="K35" s="96"/>
    </row>
    <row r="36" spans="1:11" ht="18" customHeight="1">
      <c r="A36" s="93">
        <v>111001</v>
      </c>
      <c r="B36" s="94" t="s">
        <v>399</v>
      </c>
      <c r="C36" s="97"/>
      <c r="D36" s="97"/>
      <c r="E36" s="95"/>
      <c r="F36" s="88" t="s">
        <v>387</v>
      </c>
      <c r="G36" s="88" t="s">
        <v>388</v>
      </c>
      <c r="H36" s="96"/>
      <c r="I36" s="96"/>
      <c r="J36" s="96"/>
      <c r="K36" s="96"/>
    </row>
    <row r="37" spans="1:11" ht="18" customHeight="1">
      <c r="A37" s="93">
        <v>111001</v>
      </c>
      <c r="B37" s="94" t="s">
        <v>211</v>
      </c>
      <c r="C37" s="92">
        <v>8</v>
      </c>
      <c r="D37" s="92">
        <v>8</v>
      </c>
      <c r="E37" s="95"/>
      <c r="F37" s="88"/>
      <c r="G37" s="88"/>
      <c r="H37" s="96" t="s">
        <v>397</v>
      </c>
      <c r="I37" s="96" t="s">
        <v>370</v>
      </c>
      <c r="J37" s="96" t="s">
        <v>398</v>
      </c>
      <c r="K37" s="88" t="s">
        <v>376</v>
      </c>
    </row>
    <row r="38" spans="1:11" ht="18" customHeight="1">
      <c r="A38" s="93">
        <v>111001</v>
      </c>
      <c r="B38" s="94" t="s">
        <v>211</v>
      </c>
      <c r="C38" s="92">
        <v>0.68</v>
      </c>
      <c r="D38" s="92">
        <v>0.68</v>
      </c>
      <c r="E38" s="95"/>
      <c r="F38" s="88"/>
      <c r="G38" s="88"/>
      <c r="H38" s="96" t="s">
        <v>397</v>
      </c>
      <c r="I38" s="96" t="s">
        <v>370</v>
      </c>
      <c r="J38" s="96" t="s">
        <v>398</v>
      </c>
      <c r="K38" s="88" t="s">
        <v>376</v>
      </c>
    </row>
    <row r="39" spans="1:11" ht="18" customHeight="1">
      <c r="A39" s="93">
        <v>111001</v>
      </c>
      <c r="B39" s="94" t="s">
        <v>211</v>
      </c>
      <c r="C39" s="92">
        <v>5.2</v>
      </c>
      <c r="D39" s="92">
        <v>5.2</v>
      </c>
      <c r="E39" s="95"/>
      <c r="F39" s="88"/>
      <c r="G39" s="88"/>
      <c r="H39" s="96" t="s">
        <v>397</v>
      </c>
      <c r="I39" s="96" t="s">
        <v>370</v>
      </c>
      <c r="J39" s="96" t="s">
        <v>398</v>
      </c>
      <c r="K39" s="88" t="s">
        <v>376</v>
      </c>
    </row>
    <row r="40" spans="1:11" ht="18" customHeight="1">
      <c r="A40" s="184"/>
      <c r="B40" s="185"/>
      <c r="C40" s="186"/>
      <c r="D40" s="186"/>
      <c r="E40" s="186"/>
      <c r="F40" s="98"/>
      <c r="G40" s="99"/>
      <c r="H40" s="100"/>
      <c r="I40" s="101"/>
      <c r="J40" s="100"/>
      <c r="K40" s="101"/>
    </row>
    <row r="41" spans="1:11" ht="18" customHeight="1">
      <c r="A41" s="184"/>
      <c r="B41" s="185"/>
      <c r="C41" s="186"/>
      <c r="D41" s="186"/>
      <c r="E41" s="186"/>
      <c r="F41" s="98"/>
      <c r="G41" s="99"/>
      <c r="H41" s="100"/>
      <c r="I41" s="101"/>
      <c r="J41" s="100"/>
      <c r="K41" s="101"/>
    </row>
    <row r="42" spans="1:11" ht="18" customHeight="1">
      <c r="A42" s="184"/>
      <c r="B42" s="185"/>
      <c r="C42" s="186"/>
      <c r="D42" s="186"/>
      <c r="E42" s="186"/>
      <c r="F42" s="98"/>
      <c r="G42" s="99"/>
      <c r="H42" s="100"/>
      <c r="I42" s="101"/>
      <c r="J42" s="100"/>
      <c r="K42" s="101"/>
    </row>
    <row r="43" spans="1:11" ht="18" customHeight="1">
      <c r="A43" s="184"/>
      <c r="B43" s="185"/>
      <c r="C43" s="186"/>
      <c r="D43" s="186"/>
      <c r="E43" s="186"/>
      <c r="F43" s="98"/>
      <c r="G43" s="99"/>
      <c r="H43" s="100"/>
      <c r="I43" s="101"/>
      <c r="J43" s="100"/>
      <c r="K43" s="101"/>
    </row>
    <row r="44" spans="1:11" ht="18" customHeight="1">
      <c r="A44" s="184"/>
      <c r="B44" s="185"/>
      <c r="C44" s="186"/>
      <c r="D44" s="186"/>
      <c r="E44" s="186"/>
      <c r="F44" s="98"/>
      <c r="G44" s="99"/>
      <c r="H44" s="98"/>
      <c r="I44" s="99"/>
      <c r="J44" s="98"/>
      <c r="K44" s="99"/>
    </row>
    <row r="45" spans="1:11" ht="18" customHeight="1">
      <c r="A45" s="184"/>
      <c r="B45" s="185"/>
      <c r="C45" s="186"/>
      <c r="D45" s="186"/>
      <c r="E45" s="186"/>
      <c r="F45" s="98"/>
      <c r="G45" s="99"/>
      <c r="H45" s="100"/>
      <c r="I45" s="101"/>
      <c r="J45" s="100"/>
      <c r="K45" s="101"/>
    </row>
    <row r="46" spans="1:11" ht="18" customHeight="1">
      <c r="A46" s="184"/>
      <c r="B46" s="185"/>
      <c r="C46" s="186"/>
      <c r="D46" s="186"/>
      <c r="E46" s="186"/>
      <c r="F46" s="98"/>
      <c r="G46" s="99"/>
      <c r="H46" s="100"/>
      <c r="I46" s="101"/>
      <c r="J46" s="100"/>
      <c r="K46" s="101"/>
    </row>
    <row r="47" spans="1:11" ht="18" customHeight="1">
      <c r="A47" s="184"/>
      <c r="B47" s="185"/>
      <c r="C47" s="186"/>
      <c r="D47" s="186"/>
      <c r="E47" s="186"/>
      <c r="F47" s="98"/>
      <c r="G47" s="99"/>
      <c r="H47" s="100"/>
      <c r="I47" s="101"/>
      <c r="J47" s="100"/>
      <c r="K47" s="101"/>
    </row>
    <row r="48" spans="1:11" ht="18" customHeight="1">
      <c r="A48" s="184"/>
      <c r="B48" s="185"/>
      <c r="C48" s="186"/>
      <c r="D48" s="186"/>
      <c r="E48" s="186"/>
      <c r="F48" s="98"/>
      <c r="G48" s="99"/>
      <c r="H48" s="100"/>
      <c r="I48" s="101"/>
      <c r="J48" s="100"/>
      <c r="K48" s="101"/>
    </row>
    <row r="49" spans="1:11" ht="18" customHeight="1">
      <c r="A49" s="184"/>
      <c r="B49" s="185"/>
      <c r="C49" s="186"/>
      <c r="D49" s="186"/>
      <c r="E49" s="186"/>
      <c r="F49" s="98"/>
      <c r="G49" s="99"/>
      <c r="H49" s="100"/>
      <c r="I49" s="101"/>
      <c r="J49" s="100"/>
      <c r="K49" s="101"/>
    </row>
    <row r="50" spans="1:11" ht="18" customHeight="1">
      <c r="A50" s="184"/>
      <c r="B50" s="185"/>
      <c r="C50" s="186"/>
      <c r="D50" s="186"/>
      <c r="E50" s="186"/>
      <c r="F50" s="98"/>
      <c r="G50" s="99"/>
      <c r="H50" s="98"/>
      <c r="I50" s="99"/>
      <c r="J50" s="98"/>
      <c r="K50" s="99"/>
    </row>
    <row r="51" spans="1:11" ht="29.25" customHeight="1">
      <c r="A51" s="184"/>
      <c r="B51" s="185"/>
      <c r="C51" s="186"/>
      <c r="D51" s="186"/>
      <c r="E51" s="186"/>
      <c r="F51" s="98"/>
      <c r="G51" s="99"/>
      <c r="H51" s="98"/>
      <c r="I51" s="99"/>
      <c r="J51" s="100"/>
      <c r="K51" s="101"/>
    </row>
    <row r="52" spans="1:11" ht="18" customHeight="1">
      <c r="A52" s="184"/>
      <c r="B52" s="185"/>
      <c r="C52" s="186"/>
      <c r="D52" s="186"/>
      <c r="E52" s="186"/>
      <c r="F52" s="98"/>
      <c r="G52" s="99"/>
      <c r="H52" s="100"/>
      <c r="I52" s="101"/>
      <c r="J52" s="100"/>
      <c r="K52" s="101"/>
    </row>
    <row r="53" spans="1:11" ht="18" customHeight="1">
      <c r="A53" s="184"/>
      <c r="B53" s="185"/>
      <c r="C53" s="186"/>
      <c r="D53" s="186"/>
      <c r="E53" s="186"/>
      <c r="F53" s="98"/>
      <c r="G53" s="99"/>
      <c r="H53" s="100"/>
      <c r="I53" s="101"/>
      <c r="J53" s="100"/>
      <c r="K53" s="101"/>
    </row>
    <row r="54" spans="1:11" ht="18" customHeight="1">
      <c r="A54" s="184"/>
      <c r="B54" s="185"/>
      <c r="C54" s="186"/>
      <c r="D54" s="186"/>
      <c r="E54" s="186"/>
      <c r="F54" s="98"/>
      <c r="G54" s="99"/>
      <c r="H54" s="98"/>
      <c r="I54" s="99"/>
      <c r="J54" s="98"/>
      <c r="K54" s="99"/>
    </row>
    <row r="55" spans="1:11" ht="18" customHeight="1">
      <c r="A55" s="184"/>
      <c r="B55" s="185"/>
      <c r="C55" s="186"/>
      <c r="D55" s="186"/>
      <c r="E55" s="186"/>
      <c r="F55" s="98"/>
      <c r="G55" s="99"/>
      <c r="H55" s="100"/>
      <c r="I55" s="101"/>
      <c r="J55" s="100"/>
      <c r="K55" s="101"/>
    </row>
    <row r="56" spans="1:11" ht="18" customHeight="1">
      <c r="A56" s="184"/>
      <c r="B56" s="185"/>
      <c r="C56" s="186"/>
      <c r="D56" s="186"/>
      <c r="E56" s="186"/>
      <c r="F56" s="98"/>
      <c r="G56" s="99"/>
      <c r="H56" s="100"/>
      <c r="I56" s="101"/>
      <c r="J56" s="100"/>
      <c r="K56" s="101"/>
    </row>
    <row r="57" spans="1:11" ht="18" customHeight="1">
      <c r="A57" s="184"/>
      <c r="B57" s="185"/>
      <c r="C57" s="186"/>
      <c r="D57" s="186"/>
      <c r="E57" s="186"/>
      <c r="F57" s="98"/>
      <c r="G57" s="99"/>
      <c r="H57" s="100"/>
      <c r="I57" s="101"/>
      <c r="J57" s="100"/>
      <c r="K57" s="101"/>
    </row>
    <row r="58" spans="1:11" ht="18" customHeight="1">
      <c r="A58" s="184"/>
      <c r="B58" s="185"/>
      <c r="C58" s="186"/>
      <c r="D58" s="186"/>
      <c r="E58" s="186"/>
      <c r="F58" s="98"/>
      <c r="G58" s="99"/>
      <c r="H58" s="98"/>
      <c r="I58" s="99"/>
      <c r="J58" s="98"/>
      <c r="K58" s="99"/>
    </row>
    <row r="59" spans="1:11" ht="18" customHeight="1">
      <c r="A59" s="184"/>
      <c r="B59" s="185"/>
      <c r="C59" s="186"/>
      <c r="D59" s="186"/>
      <c r="E59" s="186"/>
      <c r="F59" s="98"/>
      <c r="G59" s="99"/>
      <c r="H59" s="100"/>
      <c r="I59" s="101"/>
      <c r="J59" s="100"/>
      <c r="K59" s="101"/>
    </row>
    <row r="60" spans="1:11" ht="18" customHeight="1">
      <c r="A60" s="184"/>
      <c r="B60" s="185"/>
      <c r="C60" s="186"/>
      <c r="D60" s="186"/>
      <c r="E60" s="186"/>
      <c r="F60" s="98"/>
      <c r="G60" s="99"/>
      <c r="H60" s="100"/>
      <c r="I60" s="101"/>
      <c r="J60" s="100"/>
      <c r="K60" s="101"/>
    </row>
    <row r="61" spans="1:11" ht="18" customHeight="1">
      <c r="A61" s="184"/>
      <c r="B61" s="185"/>
      <c r="C61" s="186"/>
      <c r="D61" s="186"/>
      <c r="E61" s="186"/>
      <c r="F61" s="98"/>
      <c r="G61" s="99"/>
      <c r="H61" s="100"/>
      <c r="I61" s="101"/>
      <c r="J61" s="100"/>
      <c r="K61" s="101"/>
    </row>
    <row r="62" spans="1:11" ht="18" customHeight="1">
      <c r="A62" s="102"/>
      <c r="B62" s="103"/>
      <c r="C62" s="104"/>
      <c r="D62" s="104"/>
      <c r="E62" s="104"/>
      <c r="F62" s="98"/>
      <c r="G62" s="99"/>
      <c r="H62" s="98"/>
      <c r="I62" s="99"/>
      <c r="J62" s="98"/>
      <c r="K62" s="99"/>
    </row>
    <row r="63" spans="1:11" ht="18" customHeight="1">
      <c r="A63" s="105"/>
      <c r="B63" s="106"/>
      <c r="C63" s="104"/>
      <c r="D63" s="104"/>
      <c r="E63" s="104"/>
      <c r="F63" s="98"/>
      <c r="G63" s="99"/>
      <c r="H63" s="98"/>
      <c r="I63" s="99"/>
      <c r="J63" s="98"/>
      <c r="K63" s="99"/>
    </row>
    <row r="64" spans="1:11" ht="18" customHeight="1">
      <c r="A64" s="184"/>
      <c r="B64" s="185"/>
      <c r="C64" s="186"/>
      <c r="D64" s="186"/>
      <c r="E64" s="186"/>
      <c r="F64" s="98"/>
      <c r="G64" s="99"/>
      <c r="H64" s="98"/>
      <c r="I64" s="99"/>
      <c r="J64" s="98"/>
      <c r="K64" s="99"/>
    </row>
    <row r="65" spans="1:11" ht="18" customHeight="1">
      <c r="A65" s="184"/>
      <c r="B65" s="185"/>
      <c r="C65" s="186"/>
      <c r="D65" s="186"/>
      <c r="E65" s="186"/>
      <c r="F65" s="98"/>
      <c r="G65" s="99"/>
      <c r="H65" s="100"/>
      <c r="I65" s="101"/>
      <c r="J65" s="100"/>
      <c r="K65" s="101"/>
    </row>
    <row r="66" spans="1:11" ht="18" customHeight="1">
      <c r="A66" s="184"/>
      <c r="B66" s="185"/>
      <c r="C66" s="186"/>
      <c r="D66" s="186"/>
      <c r="E66" s="186"/>
      <c r="F66" s="98"/>
      <c r="G66" s="99"/>
      <c r="H66" s="100"/>
      <c r="I66" s="101"/>
      <c r="J66" s="100"/>
      <c r="K66" s="101"/>
    </row>
    <row r="67" spans="1:11" ht="18" customHeight="1">
      <c r="A67" s="184"/>
      <c r="B67" s="185"/>
      <c r="C67" s="186"/>
      <c r="D67" s="186"/>
      <c r="E67" s="186"/>
      <c r="F67" s="98"/>
      <c r="G67" s="99"/>
      <c r="H67" s="98"/>
      <c r="I67" s="99"/>
      <c r="J67" s="98"/>
      <c r="K67" s="99"/>
    </row>
    <row r="68" spans="1:11" ht="18" customHeight="1">
      <c r="A68" s="184"/>
      <c r="B68" s="185"/>
      <c r="C68" s="186"/>
      <c r="D68" s="186"/>
      <c r="E68" s="186"/>
      <c r="F68" s="98"/>
      <c r="G68" s="99"/>
      <c r="H68" s="100"/>
      <c r="I68" s="101"/>
      <c r="J68" s="100"/>
      <c r="K68" s="101"/>
    </row>
    <row r="69" spans="1:11" ht="18" customHeight="1">
      <c r="A69" s="184"/>
      <c r="B69" s="185"/>
      <c r="C69" s="186"/>
      <c r="D69" s="186"/>
      <c r="E69" s="186"/>
      <c r="F69" s="98"/>
      <c r="G69" s="99"/>
      <c r="H69" s="98"/>
      <c r="I69" s="99"/>
      <c r="J69" s="98"/>
      <c r="K69" s="99"/>
    </row>
    <row r="70" spans="1:11" ht="18" customHeight="1">
      <c r="A70" s="184"/>
      <c r="B70" s="185"/>
      <c r="C70" s="186"/>
      <c r="D70" s="186"/>
      <c r="E70" s="186"/>
      <c r="F70" s="98"/>
      <c r="G70" s="99"/>
      <c r="H70" s="100"/>
      <c r="I70" s="101"/>
      <c r="J70" s="100"/>
      <c r="K70" s="101"/>
    </row>
    <row r="71" spans="1:11" ht="18" customHeight="1">
      <c r="A71" s="184"/>
      <c r="B71" s="185"/>
      <c r="C71" s="186"/>
      <c r="D71" s="186"/>
      <c r="E71" s="186"/>
      <c r="F71" s="98"/>
      <c r="G71" s="99"/>
      <c r="H71" s="98"/>
      <c r="I71" s="99"/>
      <c r="J71" s="98"/>
      <c r="K71" s="99"/>
    </row>
    <row r="72" spans="1:11" ht="18" customHeight="1">
      <c r="A72" s="184"/>
      <c r="B72" s="185"/>
      <c r="C72" s="186"/>
      <c r="D72" s="186"/>
      <c r="E72" s="186"/>
      <c r="F72" s="98"/>
      <c r="G72" s="99"/>
      <c r="H72" s="100"/>
      <c r="I72" s="101"/>
      <c r="J72" s="100"/>
      <c r="K72" s="101"/>
    </row>
    <row r="73" spans="1:11" ht="18" customHeight="1">
      <c r="A73" s="184"/>
      <c r="B73" s="185"/>
      <c r="C73" s="186"/>
      <c r="D73" s="186"/>
      <c r="E73" s="186"/>
      <c r="F73" s="98"/>
      <c r="G73" s="99"/>
      <c r="H73" s="98"/>
      <c r="I73" s="99"/>
      <c r="J73" s="98"/>
      <c r="K73" s="99"/>
    </row>
    <row r="74" spans="1:11" ht="18" customHeight="1">
      <c r="A74" s="184"/>
      <c r="B74" s="185"/>
      <c r="C74" s="186"/>
      <c r="D74" s="186"/>
      <c r="E74" s="186"/>
      <c r="F74" s="98"/>
      <c r="G74" s="99"/>
      <c r="H74" s="100"/>
      <c r="I74" s="101"/>
      <c r="J74" s="100"/>
      <c r="K74" s="101"/>
    </row>
    <row r="75" spans="1:11" ht="18" customHeight="1">
      <c r="A75" s="184"/>
      <c r="B75" s="185"/>
      <c r="C75" s="186"/>
      <c r="D75" s="186"/>
      <c r="E75" s="186"/>
      <c r="F75" s="98"/>
      <c r="G75" s="99"/>
      <c r="H75" s="98"/>
      <c r="I75" s="99"/>
      <c r="J75" s="98"/>
      <c r="K75" s="99"/>
    </row>
    <row r="76" spans="1:11" ht="18" customHeight="1">
      <c r="A76" s="184"/>
      <c r="B76" s="185"/>
      <c r="C76" s="186"/>
      <c r="D76" s="186"/>
      <c r="E76" s="186"/>
      <c r="F76" s="98"/>
      <c r="G76" s="99"/>
      <c r="H76" s="100"/>
      <c r="I76" s="101"/>
      <c r="J76" s="100"/>
      <c r="K76" s="101"/>
    </row>
    <row r="77" spans="1:11" ht="18" customHeight="1">
      <c r="A77" s="184"/>
      <c r="B77" s="185"/>
      <c r="C77" s="186"/>
      <c r="D77" s="186"/>
      <c r="E77" s="186"/>
      <c r="F77" s="98"/>
      <c r="G77" s="99"/>
      <c r="H77" s="98"/>
      <c r="I77" s="99"/>
      <c r="J77" s="98"/>
      <c r="K77" s="99"/>
    </row>
    <row r="78" spans="1:11" ht="18" customHeight="1">
      <c r="A78" s="184"/>
      <c r="B78" s="185"/>
      <c r="C78" s="186"/>
      <c r="D78" s="186"/>
      <c r="E78" s="186"/>
      <c r="F78" s="98"/>
      <c r="G78" s="99"/>
      <c r="H78" s="98"/>
      <c r="I78" s="99"/>
      <c r="J78" s="100"/>
      <c r="K78" s="101"/>
    </row>
    <row r="79" spans="1:11" ht="18" customHeight="1">
      <c r="A79" s="184"/>
      <c r="B79" s="185"/>
      <c r="C79" s="186"/>
      <c r="D79" s="186"/>
      <c r="E79" s="186"/>
      <c r="F79" s="98"/>
      <c r="G79" s="99"/>
      <c r="H79" s="100"/>
      <c r="I79" s="101"/>
      <c r="J79" s="100"/>
      <c r="K79" s="101"/>
    </row>
    <row r="80" spans="1:11" ht="26.25" customHeight="1">
      <c r="A80" s="102"/>
      <c r="B80" s="103"/>
      <c r="C80" s="104"/>
      <c r="D80" s="104"/>
      <c r="E80" s="104"/>
      <c r="F80" s="98"/>
      <c r="G80" s="99"/>
      <c r="H80" s="98"/>
      <c r="I80" s="99"/>
      <c r="J80" s="98"/>
      <c r="K80" s="99"/>
    </row>
    <row r="81" spans="1:11" ht="18" customHeight="1">
      <c r="A81" s="105"/>
      <c r="B81" s="106"/>
      <c r="C81" s="104"/>
      <c r="D81" s="104"/>
      <c r="E81" s="104"/>
      <c r="F81" s="98"/>
      <c r="G81" s="99"/>
      <c r="H81" s="98"/>
      <c r="I81" s="99"/>
      <c r="J81" s="98"/>
      <c r="K81" s="99"/>
    </row>
    <row r="82" spans="1:11" ht="18" customHeight="1">
      <c r="A82" s="184"/>
      <c r="B82" s="185"/>
      <c r="C82" s="186"/>
      <c r="D82" s="186"/>
      <c r="E82" s="186"/>
      <c r="F82" s="98"/>
      <c r="G82" s="99"/>
      <c r="H82" s="98"/>
      <c r="I82" s="99"/>
      <c r="J82" s="98"/>
      <c r="K82" s="99"/>
    </row>
    <row r="83" spans="1:11" ht="18" customHeight="1">
      <c r="A83" s="184"/>
      <c r="B83" s="185"/>
      <c r="C83" s="186"/>
      <c r="D83" s="186"/>
      <c r="E83" s="186"/>
      <c r="F83" s="98"/>
      <c r="G83" s="99"/>
      <c r="H83" s="100"/>
      <c r="I83" s="101"/>
      <c r="J83" s="100"/>
      <c r="K83" s="101"/>
    </row>
    <row r="84" spans="1:11" ht="18" customHeight="1">
      <c r="A84" s="184"/>
      <c r="B84" s="185"/>
      <c r="C84" s="186"/>
      <c r="D84" s="186"/>
      <c r="E84" s="186"/>
      <c r="F84" s="98"/>
      <c r="G84" s="99"/>
      <c r="H84" s="100"/>
      <c r="I84" s="101"/>
      <c r="J84" s="100"/>
      <c r="K84" s="101"/>
    </row>
    <row r="85" spans="1:11" ht="18" customHeight="1">
      <c r="A85" s="105"/>
      <c r="B85" s="106"/>
      <c r="C85" s="104"/>
      <c r="D85" s="104"/>
      <c r="E85" s="104"/>
      <c r="F85" s="98"/>
      <c r="G85" s="99"/>
      <c r="H85" s="98"/>
      <c r="I85" s="99"/>
      <c r="J85" s="98"/>
      <c r="K85" s="99"/>
    </row>
    <row r="86" spans="1:11" ht="18" customHeight="1">
      <c r="A86" s="184"/>
      <c r="B86" s="185"/>
      <c r="C86" s="186"/>
      <c r="D86" s="186"/>
      <c r="E86" s="186"/>
      <c r="F86" s="98"/>
      <c r="G86" s="99"/>
      <c r="H86" s="98"/>
      <c r="I86" s="99"/>
      <c r="J86" s="98"/>
      <c r="K86" s="99"/>
    </row>
    <row r="87" spans="1:11" ht="18" customHeight="1">
      <c r="A87" s="184"/>
      <c r="B87" s="185"/>
      <c r="C87" s="186"/>
      <c r="D87" s="186"/>
      <c r="E87" s="186"/>
      <c r="F87" s="98"/>
      <c r="G87" s="99"/>
      <c r="H87" s="98"/>
      <c r="I87" s="99"/>
      <c r="J87" s="100"/>
      <c r="K87" s="101"/>
    </row>
    <row r="88" spans="1:11" ht="18" customHeight="1">
      <c r="A88" s="184"/>
      <c r="B88" s="185"/>
      <c r="C88" s="186"/>
      <c r="D88" s="186"/>
      <c r="E88" s="186"/>
      <c r="F88" s="98"/>
      <c r="G88" s="99"/>
      <c r="H88" s="100"/>
      <c r="I88" s="101"/>
      <c r="J88" s="100"/>
      <c r="K88" s="101"/>
    </row>
    <row r="89" spans="1:11" ht="18" customHeight="1">
      <c r="A89" s="184"/>
      <c r="B89" s="185"/>
      <c r="C89" s="186"/>
      <c r="D89" s="186"/>
      <c r="E89" s="186"/>
      <c r="F89" s="98"/>
      <c r="G89" s="99"/>
      <c r="H89" s="100"/>
      <c r="I89" s="101"/>
      <c r="J89" s="100"/>
      <c r="K89" s="101"/>
    </row>
  </sheetData>
  <mergeCells count="80">
    <mergeCell ref="A1:K2"/>
    <mergeCell ref="A4:A6"/>
    <mergeCell ref="B4:B6"/>
    <mergeCell ref="C4:E5"/>
    <mergeCell ref="F4:K4"/>
    <mergeCell ref="F5:G5"/>
    <mergeCell ref="H5:I5"/>
    <mergeCell ref="J5:K5"/>
    <mergeCell ref="A3:E3"/>
    <mergeCell ref="I3:K3"/>
    <mergeCell ref="A44:A49"/>
    <mergeCell ref="B44:B49"/>
    <mergeCell ref="C44:C49"/>
    <mergeCell ref="D44:D49"/>
    <mergeCell ref="E44:E49"/>
    <mergeCell ref="A40:A43"/>
    <mergeCell ref="B40:B43"/>
    <mergeCell ref="C40:C43"/>
    <mergeCell ref="D40:D43"/>
    <mergeCell ref="E40:E43"/>
    <mergeCell ref="A54:A57"/>
    <mergeCell ref="B54:B57"/>
    <mergeCell ref="C54:C57"/>
    <mergeCell ref="D54:D57"/>
    <mergeCell ref="E54:E57"/>
    <mergeCell ref="A50:A53"/>
    <mergeCell ref="B50:B53"/>
    <mergeCell ref="C50:C53"/>
    <mergeCell ref="D50:D53"/>
    <mergeCell ref="E50:E53"/>
    <mergeCell ref="A64:A66"/>
    <mergeCell ref="B64:B66"/>
    <mergeCell ref="C64:C66"/>
    <mergeCell ref="D64:D66"/>
    <mergeCell ref="E64:E66"/>
    <mergeCell ref="A58:A61"/>
    <mergeCell ref="B58:B61"/>
    <mergeCell ref="C58:C61"/>
    <mergeCell ref="D58:D61"/>
    <mergeCell ref="E58:E61"/>
    <mergeCell ref="A69:A70"/>
    <mergeCell ref="B69:B70"/>
    <mergeCell ref="C69:C70"/>
    <mergeCell ref="D69:D70"/>
    <mergeCell ref="E69:E70"/>
    <mergeCell ref="A67:A68"/>
    <mergeCell ref="B67:B68"/>
    <mergeCell ref="C67:C68"/>
    <mergeCell ref="D67:D68"/>
    <mergeCell ref="E67:E68"/>
    <mergeCell ref="A73:A74"/>
    <mergeCell ref="B73:B74"/>
    <mergeCell ref="C73:C74"/>
    <mergeCell ref="D73:D74"/>
    <mergeCell ref="E73:E74"/>
    <mergeCell ref="A71:A72"/>
    <mergeCell ref="B71:B72"/>
    <mergeCell ref="C71:C72"/>
    <mergeCell ref="D71:D72"/>
    <mergeCell ref="E71:E72"/>
    <mergeCell ref="A77:A79"/>
    <mergeCell ref="B77:B79"/>
    <mergeCell ref="C77:C79"/>
    <mergeCell ref="D77:D79"/>
    <mergeCell ref="E77:E79"/>
    <mergeCell ref="A75:A76"/>
    <mergeCell ref="B75:B76"/>
    <mergeCell ref="C75:C76"/>
    <mergeCell ref="D75:D76"/>
    <mergeCell ref="E75:E76"/>
    <mergeCell ref="A86:A89"/>
    <mergeCell ref="B86:B89"/>
    <mergeCell ref="C86:C89"/>
    <mergeCell ref="D86:D89"/>
    <mergeCell ref="E86:E89"/>
    <mergeCell ref="A82:A84"/>
    <mergeCell ref="B82:B84"/>
    <mergeCell ref="C82:C84"/>
    <mergeCell ref="D82:D84"/>
    <mergeCell ref="E82:E84"/>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11部门(单位)整体绩效目标表</vt:lpstr>
      <vt:lpstr>12部门预算项目绩效目标汇总表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2011-12-31T06:39:17Z</dcterms:created>
  <dcterms:modified xsi:type="dcterms:W3CDTF">2021-06-18T02:44:43Z</dcterms:modified>
</cp:coreProperties>
</file>