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950" tabRatio="989"/>
  </bookViews>
  <sheets>
    <sheet name="1部门收支总体情况表" sheetId="25" r:id="rId1"/>
    <sheet name="2部门收入总体情况表" sheetId="20" r:id="rId2"/>
    <sheet name="3部门支出总体情况表" sheetId="21" r:id="rId3"/>
    <sheet name="4财政拨款收支总体情况表" sheetId="8" r:id="rId4"/>
    <sheet name="5一般公共预算支出情况表" sheetId="10" r:id="rId5"/>
    <sheet name="6一般公共预算基本支出情况表" sheetId="32" r:id="rId6"/>
    <sheet name="7支出预算经济分类科目汇总表" sheetId="27" r:id="rId7"/>
    <sheet name="8一般公共预算“三公”经费支出情况表" sheetId="12" r:id="rId8"/>
    <sheet name="9政府性基金支出情况表" sheetId="23" r:id="rId9"/>
    <sheet name="10部门（单位）整体绩效目标表" sheetId="28" r:id="rId10"/>
    <sheet name="11部门预算项目绩效目标汇总" sheetId="29" r:id="rId11"/>
  </sheets>
  <definedNames>
    <definedName name="_xlnm.Print_Area" localSheetId="0">'1部门收支总体情况表'!$A$1:$N$22</definedName>
    <definedName name="_xlnm.Print_Area" localSheetId="1">'2部门收入总体情况表'!$A$1:$O$12</definedName>
    <definedName name="_xlnm.Print_Area" localSheetId="2">'3部门支出总体情况表'!$A$1:$N$12</definedName>
    <definedName name="_xlnm.Print_Area" localSheetId="3">'4财政拨款收支总体情况表'!$A$1:$I$36</definedName>
    <definedName name="_xlnm.Print_Area" localSheetId="4">'5一般公共预算支出情况表'!$A$1:$N$12</definedName>
    <definedName name="_xlnm.Print_Area" localSheetId="6">'7支出预算经济分类科目汇总表'!$A$1:$P$26</definedName>
    <definedName name="_xlnm.Print_Area" localSheetId="7">'8一般公共预算“三公”经费支出情况表'!$A$1:$B$12</definedName>
    <definedName name="_xlnm.Print_Area" localSheetId="8">'9政府性基金支出情况表'!$A$1:$N$8</definedName>
    <definedName name="_xlnm.Print_Titles" localSheetId="0">'1部门收支总体情况表'!$1:$7</definedName>
    <definedName name="_xlnm.Print_Titles" localSheetId="1">'2部门收入总体情况表'!$1:$6</definedName>
    <definedName name="_xlnm.Print_Titles" localSheetId="2">'3部门支出总体情况表'!$1:$6</definedName>
    <definedName name="_xlnm.Print_Titles" localSheetId="3">'4财政拨款收支总体情况表'!$1:$7</definedName>
    <definedName name="_xlnm.Print_Titles" localSheetId="4">'5一般公共预算支出情况表'!$1:$6</definedName>
    <definedName name="_xlnm.Print_Titles" localSheetId="6">'7支出预算经济分类科目汇总表'!$1:$7</definedName>
    <definedName name="_xlnm.Print_Titles" localSheetId="7">'8一般公共预算“三公”经费支出情况表'!$1:$4</definedName>
    <definedName name="_xlnm.Print_Titles" localSheetId="8">'9政府性基金支出情况表'!$1:$6</definedName>
  </definedNames>
  <calcPr calcId="124519"/>
</workbook>
</file>

<file path=xl/calcChain.xml><?xml version="1.0" encoding="utf-8"?>
<calcChain xmlns="http://schemas.openxmlformats.org/spreadsheetml/2006/main">
  <c r="G36" i="8"/>
  <c r="F36"/>
  <c r="E36"/>
  <c r="G12" i="20"/>
  <c r="F12"/>
  <c r="G11"/>
  <c r="F11"/>
  <c r="G10"/>
  <c r="F10"/>
  <c r="G9"/>
  <c r="F9"/>
  <c r="H8"/>
  <c r="G8"/>
  <c r="F8"/>
  <c r="I22" i="25"/>
  <c r="H22"/>
  <c r="E22"/>
  <c r="C22"/>
</calcChain>
</file>

<file path=xl/sharedStrings.xml><?xml version="1.0" encoding="utf-8"?>
<sst xmlns="http://schemas.openxmlformats.org/spreadsheetml/2006/main" count="990" uniqueCount="501">
  <si>
    <t>预算01表</t>
  </si>
  <si>
    <t>2019年部门收支总体情况表</t>
  </si>
  <si>
    <t>单位名称:新乡高新技术产业开发区社会治理委员会</t>
  </si>
  <si>
    <t>单位：万元</t>
  </si>
  <si>
    <t>收                             入</t>
  </si>
  <si>
    <t>支                        出</t>
  </si>
  <si>
    <t>项              目</t>
  </si>
  <si>
    <t>金　额</t>
  </si>
  <si>
    <t>项            目</t>
  </si>
  <si>
    <t>合计</t>
  </si>
  <si>
    <t>用事业单位基金弥补收支差额</t>
  </si>
  <si>
    <t>部门结转资金</t>
  </si>
  <si>
    <t>本年支出小计</t>
  </si>
  <si>
    <t>一般公共预算</t>
  </si>
  <si>
    <t>中央专项转移支付</t>
  </si>
  <si>
    <t>政府性基金</t>
  </si>
  <si>
    <t>国有资本经营预算</t>
  </si>
  <si>
    <t>专户管理的教育收费</t>
  </si>
  <si>
    <t>其他收入</t>
  </si>
  <si>
    <t>小计</t>
  </si>
  <si>
    <t>其中：财政拨款</t>
  </si>
  <si>
    <t>一、基本支出</t>
  </si>
  <si>
    <t>财政拨款</t>
  </si>
  <si>
    <t>1、工资福利支出</t>
  </si>
  <si>
    <t>行政事业性收费</t>
  </si>
  <si>
    <t>2、商品服务支出</t>
  </si>
  <si>
    <t>专项收入</t>
  </si>
  <si>
    <t>3、对个人和家庭的补助</t>
  </si>
  <si>
    <t>国有资产资源有偿使用收入</t>
  </si>
  <si>
    <t>4、资本性支出</t>
  </si>
  <si>
    <t>一般债券资金</t>
  </si>
  <si>
    <t>二、项目支出</t>
  </si>
  <si>
    <t>（一）一般性项目</t>
  </si>
  <si>
    <t>（二）专项资金</t>
  </si>
  <si>
    <t>1、基本建设支出</t>
  </si>
  <si>
    <t>2、事业发展专项支出</t>
  </si>
  <si>
    <t>3、经济发展支出</t>
  </si>
  <si>
    <t>本   年  收  入  小  计</t>
  </si>
  <si>
    <t>4、债务项目支出</t>
  </si>
  <si>
    <t>加：部门财政性资金结转</t>
  </si>
  <si>
    <t>5、其他各项支出</t>
  </si>
  <si>
    <t xml:space="preserve">    用事业单位基金弥补收支差额</t>
  </si>
  <si>
    <t xml:space="preserve">  收  入  合  计</t>
  </si>
  <si>
    <t>支 出 合 计</t>
  </si>
  <si>
    <t>预算02表</t>
  </si>
  <si>
    <t>2019年部门收入总体情况表</t>
  </si>
  <si>
    <t>单位名称：新乡高新技术产业开发区社会治理委员会</t>
  </si>
  <si>
    <t>科目编码</t>
  </si>
  <si>
    <t>单位代码</t>
  </si>
  <si>
    <t>单位（科目名称）</t>
  </si>
  <si>
    <t>总计</t>
  </si>
  <si>
    <t>部门财政性资金结转</t>
  </si>
  <si>
    <t>类</t>
  </si>
  <si>
    <t>款</t>
  </si>
  <si>
    <t>项</t>
  </si>
  <si>
    <t>**</t>
  </si>
  <si>
    <t>功能科目类</t>
  </si>
  <si>
    <t>功能科目款2位编码</t>
  </si>
  <si>
    <t>功能科目项</t>
  </si>
  <si>
    <t>部门显示编码</t>
  </si>
  <si>
    <t>功能科目名称</t>
  </si>
  <si>
    <t>财政拨款(合计)</t>
  </si>
  <si>
    <t>中央专项转移支付(合计)</t>
  </si>
  <si>
    <t>政府性基金预算(合计)</t>
  </si>
  <si>
    <t>国有资本经营预算(合计)</t>
  </si>
  <si>
    <t>专户管理的教育收费或彩票发行费(合计)</t>
  </si>
  <si>
    <t>部门财政性资金结转(合计)</t>
  </si>
  <si>
    <t>用事业单位基金弥补收支差额(合计)</t>
  </si>
  <si>
    <t>其他</t>
  </si>
  <si>
    <t>社会治理委员会收入合计</t>
  </si>
  <si>
    <t>03</t>
  </si>
  <si>
    <t>01</t>
  </si>
  <si>
    <t>109</t>
  </si>
  <si>
    <t>行政运行</t>
  </si>
  <si>
    <t>08</t>
  </si>
  <si>
    <t>信访事务</t>
  </si>
  <si>
    <t>99</t>
  </si>
  <si>
    <t>其他政府办公厅（室）及相关机构事务支出</t>
  </si>
  <si>
    <t>06</t>
  </si>
  <si>
    <t>10</t>
  </si>
  <si>
    <t>社区矫正</t>
  </si>
  <si>
    <t>预算03表</t>
  </si>
  <si>
    <t>2019年部门支出总体情况表</t>
  </si>
  <si>
    <t>基本支出</t>
  </si>
  <si>
    <t>项目支出</t>
  </si>
  <si>
    <t>工资福利支出</t>
  </si>
  <si>
    <t>商品服务支出</t>
  </si>
  <si>
    <t>对个人和家庭的补助</t>
  </si>
  <si>
    <t>资本性支出</t>
  </si>
  <si>
    <t>一般性项目</t>
  </si>
  <si>
    <t>专项资金</t>
  </si>
  <si>
    <t>总计(合计_工资福利支出)</t>
  </si>
  <si>
    <t>总计([302]商品和服务支出_商品和服务支出)</t>
  </si>
  <si>
    <t>总计(合计_对个人和家庭的补助支出)</t>
  </si>
  <si>
    <t>总计([310]资本性支出_商品和服务支出)</t>
  </si>
  <si>
    <t>总计(合计_项目支出)</t>
  </si>
  <si>
    <t>总计(合计_一般性项目)</t>
  </si>
  <si>
    <t>总计(合计_专项资金)</t>
  </si>
  <si>
    <t>社会治理委员会支出合计</t>
  </si>
  <si>
    <t>预算04表</t>
  </si>
  <si>
    <t>2019年财政拨款收支总体情况表</t>
  </si>
  <si>
    <t>项                    目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</si>
  <si>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</si>
  <si>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</si>
  <si>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</si>
  <si>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</si>
  <si>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</si>
  <si>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</si>
  <si>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</si>
  <si>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</si>
  <si>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</si>
  <si>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</si>
  <si>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</si>
  <si>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</si>
  <si>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</si>
  <si>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</si>
  <si>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</si>
  <si>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</si>
  <si>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</si>
  <si>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</si>
  <si>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</si>
  <si>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</si>
  <si>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</si>
  <si>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</si>
  <si>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</si>
  <si>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</si>
  <si>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</si>
  <si>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</si>
  <si>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</si>
  <si>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</si>
  <si>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支出合计</t>
  </si>
  <si>
    <t>预算05表</t>
  </si>
  <si>
    <t>2019年一般公共预算支出情况表</t>
  </si>
  <si>
    <t>数值列CNum(合计_工资福利支出)</t>
  </si>
  <si>
    <t>数值列CNum([302]商品和服务支出_商品和服务支出)</t>
  </si>
  <si>
    <t>数值列CNum(合计_对个人和家庭的补助支出)</t>
  </si>
  <si>
    <t>数值列CNum([310]资本性支出_商品和服务支出)</t>
  </si>
  <si>
    <t>数值列CNum(合计_项目支出)</t>
  </si>
  <si>
    <t>数值列CNum(合计_一般性项目)</t>
  </si>
  <si>
    <t>数值列CNum(合计_专项资金)</t>
  </si>
  <si>
    <t>2019年一般公共预算基本支出情况表（部门经济分类）</t>
  </si>
  <si>
    <t>经济科目编码</t>
  </si>
  <si>
    <t>科目名称</t>
  </si>
  <si>
    <t>一般公共预算拨款</t>
  </si>
  <si>
    <t>工资福利支出小计</t>
  </si>
  <si>
    <t>债务利息及费用支出小计</t>
  </si>
  <si>
    <t>基本工资</t>
  </si>
  <si>
    <t xml:space="preserve">        国内债务利息</t>
  </si>
  <si>
    <t>02</t>
  </si>
  <si>
    <t>津贴补贴</t>
  </si>
  <si>
    <t xml:space="preserve">        国外债务利息</t>
  </si>
  <si>
    <t>奖金</t>
  </si>
  <si>
    <t xml:space="preserve">        国内债务发行费用</t>
  </si>
  <si>
    <t>伙食补助费</t>
  </si>
  <si>
    <t>04</t>
  </si>
  <si>
    <t xml:space="preserve">        国外债务发行费用</t>
  </si>
  <si>
    <t>07</t>
  </si>
  <si>
    <t>绩效工资</t>
  </si>
  <si>
    <t>资本性支出（基本建设）小计</t>
  </si>
  <si>
    <t>机关事业单位基本养老保险缴费</t>
  </si>
  <si>
    <t xml:space="preserve">        房屋建筑物购建</t>
  </si>
  <si>
    <t>09</t>
  </si>
  <si>
    <t>职业年金缴费</t>
  </si>
  <si>
    <t xml:space="preserve">        办公设备购置</t>
  </si>
  <si>
    <t>职工基本医疗保险缴费</t>
  </si>
  <si>
    <t xml:space="preserve">        专用设备购置</t>
  </si>
  <si>
    <t>11</t>
  </si>
  <si>
    <t>公务员医疗补助缴费</t>
  </si>
  <si>
    <t>05</t>
  </si>
  <si>
    <t xml:space="preserve">        基础设施建设</t>
  </si>
  <si>
    <t>12</t>
  </si>
  <si>
    <t>其他社会保障缴费</t>
  </si>
  <si>
    <t xml:space="preserve">        大型修缮</t>
  </si>
  <si>
    <t>13</t>
  </si>
  <si>
    <t>住房公积金</t>
  </si>
  <si>
    <t xml:space="preserve">        信息网络及软件购置更新</t>
  </si>
  <si>
    <t>14</t>
  </si>
  <si>
    <t>医疗费</t>
  </si>
  <si>
    <t xml:space="preserve">        物资储备</t>
  </si>
  <si>
    <t>其他工资福利支出</t>
  </si>
  <si>
    <t xml:space="preserve">        公务用车购置</t>
  </si>
  <si>
    <t>商品和服务支出小计</t>
  </si>
  <si>
    <t>19</t>
  </si>
  <si>
    <t xml:space="preserve">        其他交通工具购置</t>
  </si>
  <si>
    <t>办公费</t>
  </si>
  <si>
    <t>21</t>
  </si>
  <si>
    <t xml:space="preserve">        文物和陈列品购置</t>
  </si>
  <si>
    <t>印刷费</t>
  </si>
  <si>
    <t>22</t>
  </si>
  <si>
    <t xml:space="preserve">        无形资产购置</t>
  </si>
  <si>
    <t>咨询费</t>
  </si>
  <si>
    <t xml:space="preserve">        其他基本建设支出</t>
  </si>
  <si>
    <t xml:space="preserve">        手续费</t>
  </si>
  <si>
    <t>310</t>
  </si>
  <si>
    <t>其他资本性支出小计</t>
  </si>
  <si>
    <t xml:space="preserve">        水费</t>
  </si>
  <si>
    <t xml:space="preserve">       房屋建筑物购建</t>
  </si>
  <si>
    <t xml:space="preserve">        电费</t>
  </si>
  <si>
    <t xml:space="preserve">       办公设备购置</t>
  </si>
  <si>
    <t xml:space="preserve">        邮电费</t>
  </si>
  <si>
    <t xml:space="preserve">       专用设备购置</t>
  </si>
  <si>
    <t xml:space="preserve">        取暖费</t>
  </si>
  <si>
    <t xml:space="preserve">       基础设施建设</t>
  </si>
  <si>
    <t xml:space="preserve">        物业管理费</t>
  </si>
  <si>
    <t xml:space="preserve">       大型修缮</t>
  </si>
  <si>
    <t xml:space="preserve">        差旅费</t>
  </si>
  <si>
    <t xml:space="preserve">       信息网络及软件购置更新</t>
  </si>
  <si>
    <t xml:space="preserve">        因公出国（境）费用</t>
  </si>
  <si>
    <t xml:space="preserve">       物资储备</t>
  </si>
  <si>
    <t xml:space="preserve">        维修（护）费</t>
  </si>
  <si>
    <t xml:space="preserve">       土地补偿</t>
  </si>
  <si>
    <t xml:space="preserve">        租赁费</t>
  </si>
  <si>
    <t xml:space="preserve">       安置补助</t>
  </si>
  <si>
    <t>15</t>
  </si>
  <si>
    <t xml:space="preserve">        会议费</t>
  </si>
  <si>
    <t xml:space="preserve">       地上附着物和青苗补偿</t>
  </si>
  <si>
    <t>16</t>
  </si>
  <si>
    <t xml:space="preserve">        培训费</t>
  </si>
  <si>
    <t xml:space="preserve">       拆迁补偿</t>
  </si>
  <si>
    <t>17</t>
  </si>
  <si>
    <t xml:space="preserve">        公务接待费</t>
  </si>
  <si>
    <t xml:space="preserve">       公务用车购置</t>
  </si>
  <si>
    <t>18</t>
  </si>
  <si>
    <t>专用材料费</t>
  </si>
  <si>
    <t xml:space="preserve">       其他交通工具购置</t>
  </si>
  <si>
    <t>24</t>
  </si>
  <si>
    <t>被装购置费</t>
  </si>
  <si>
    <t xml:space="preserve">       文物和陈列品购置</t>
  </si>
  <si>
    <t>25</t>
  </si>
  <si>
    <t>专用燃料费</t>
  </si>
  <si>
    <t xml:space="preserve">       无形资产购置</t>
  </si>
  <si>
    <t>26</t>
  </si>
  <si>
    <t>劳务费</t>
  </si>
  <si>
    <t xml:space="preserve">       其他资本性支出</t>
  </si>
  <si>
    <t>27</t>
  </si>
  <si>
    <t>委托业务费</t>
  </si>
  <si>
    <t>311</t>
  </si>
  <si>
    <t>对企业补助（基本建设）小计</t>
  </si>
  <si>
    <t>28</t>
  </si>
  <si>
    <t>工会经费</t>
  </si>
  <si>
    <t xml:space="preserve">       资本金注入</t>
  </si>
  <si>
    <t>29</t>
  </si>
  <si>
    <t>福利费</t>
  </si>
  <si>
    <t xml:space="preserve">       其他对企业补助</t>
  </si>
  <si>
    <t>31</t>
  </si>
  <si>
    <t>公务用车运行维护费</t>
  </si>
  <si>
    <t>312</t>
  </si>
  <si>
    <t>对企业补助小计</t>
  </si>
  <si>
    <t>39</t>
  </si>
  <si>
    <t>其他交通费用</t>
  </si>
  <si>
    <t>40</t>
  </si>
  <si>
    <t>税金及附加费用</t>
  </si>
  <si>
    <t xml:space="preserve">       政府投资基金股权投资</t>
  </si>
  <si>
    <t>其他商品和服务支出</t>
  </si>
  <si>
    <t xml:space="preserve">       费用补贴</t>
  </si>
  <si>
    <t>对个人和家庭的补助支出小计</t>
  </si>
  <si>
    <t xml:space="preserve">       利息补贴</t>
  </si>
  <si>
    <t>离休费</t>
  </si>
  <si>
    <t>退休费</t>
  </si>
  <si>
    <t>313</t>
  </si>
  <si>
    <t>对社会保障基金补助小计</t>
  </si>
  <si>
    <t>退职（役）费</t>
  </si>
  <si>
    <t xml:space="preserve">       对社会保险基金补助</t>
  </si>
  <si>
    <t>抚恤金</t>
  </si>
  <si>
    <t xml:space="preserve">       补充全国社会保障基金</t>
  </si>
  <si>
    <t>生活补助</t>
  </si>
  <si>
    <t>399</t>
  </si>
  <si>
    <t>其他支出小计</t>
  </si>
  <si>
    <t>救济费</t>
  </si>
  <si>
    <t xml:space="preserve">       赠与</t>
  </si>
  <si>
    <t>医疗费补助</t>
  </si>
  <si>
    <t xml:space="preserve">       国家赔偿费用支出</t>
  </si>
  <si>
    <t>助学金</t>
  </si>
  <si>
    <t>对民间非营利组织和群众性自治组织补贴</t>
  </si>
  <si>
    <t>奖励金</t>
  </si>
  <si>
    <t xml:space="preserve">       其他支出</t>
  </si>
  <si>
    <t>个人农业生产补贴</t>
  </si>
  <si>
    <t>其他对个人和家庭的补助支出</t>
  </si>
  <si>
    <t xml:space="preserve">            基本支出总计</t>
  </si>
  <si>
    <t>预算06表</t>
  </si>
  <si>
    <t>2019年支出经济分类汇总表</t>
  </si>
  <si>
    <t>部门预算经济分类</t>
  </si>
  <si>
    <t>政府预算经济分类</t>
  </si>
  <si>
    <t>2019年</t>
  </si>
  <si>
    <t>经济科目类</t>
  </si>
  <si>
    <t>经济科目款编码</t>
  </si>
  <si>
    <t>经济科目款名称</t>
  </si>
  <si>
    <t>政府经济分类类编码</t>
  </si>
  <si>
    <t>政府经济分类</t>
  </si>
  <si>
    <t>政府经济分类名称</t>
  </si>
  <si>
    <t>财政拨款([23]支出经济分类)</t>
  </si>
  <si>
    <t>中央专项转移支付([23]支出经济分类)</t>
  </si>
  <si>
    <t>政府性基金预算([23]支出经济分类)</t>
  </si>
  <si>
    <t>国有资本经营预算([23]支出经济分类)</t>
  </si>
  <si>
    <t>专户管理的教育收费或彩票发行费([23]支出经济分类)</t>
  </si>
  <si>
    <t>部门财政性资金结转([23]支出经济分类)</t>
  </si>
  <si>
    <t>用事业单位基金弥补收支差额([23]支出经济分类)</t>
  </si>
  <si>
    <t>502</t>
  </si>
  <si>
    <t>302</t>
  </si>
  <si>
    <t>公务接待费</t>
  </si>
  <si>
    <t>501</t>
  </si>
  <si>
    <t>办公经费</t>
  </si>
  <si>
    <t>差旅费</t>
  </si>
  <si>
    <t>办公设备购置</t>
  </si>
  <si>
    <t>503</t>
  </si>
  <si>
    <t>设备购置</t>
  </si>
  <si>
    <t>其他交通工具购置</t>
  </si>
  <si>
    <t>其他资本性支出</t>
  </si>
  <si>
    <t>信息网络及软件购置更新</t>
  </si>
  <si>
    <t>大型修缮</t>
  </si>
  <si>
    <t>309</t>
  </si>
  <si>
    <t>专用设备购置</t>
  </si>
  <si>
    <t>504</t>
  </si>
  <si>
    <t>预算07表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</si>
  <si>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</si>
  <si>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</si>
  <si>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</si>
  <si>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</si>
  <si>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</si>
  <si>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0.00</t>
  </si>
  <si>
    <t>2、公务接待费</t>
  </si>
  <si>
    <t>1.00</t>
  </si>
  <si>
    <t>3、公务用车费</t>
  </si>
  <si>
    <t>4.00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</si>
  <si>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</si>
  <si>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</si>
  <si>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</si>
  <si>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</si>
  <si>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2019年政府性基金支出情况表</t>
  </si>
  <si>
    <t>社会治理委员会</t>
  </si>
  <si>
    <t>新乡高新技术产业开发区社会治理委员会整体绩效目标表</t>
  </si>
  <si>
    <t>（2019年度）</t>
  </si>
  <si>
    <t>部门（单位）名称</t>
  </si>
  <si>
    <t>年度
履职
目标</t>
  </si>
  <si>
    <t>按照上级有关政策要求，结合本地实际，研究拟定本辖区的综治、平安建设工作规划，提请管委会研究决定，负责组织、协调、监督政法各单位依法行使职权，推动各项政法、综治及平安建设工作措施的落实。
（二）组织、协调全区开展社会治安综合治理，深化基层平安创建活动。开展创建平安社区（村）、平安企业、平安家庭等活动。加强乡（办事处）、村（社区）综治工作网络建设。建立、完善乡（办事处）综治办、社区（村）综治办综治工作制度，完善综治工作网络。</t>
  </si>
  <si>
    <t>年度
主要
任务</t>
  </si>
  <si>
    <t>任务名称</t>
  </si>
  <si>
    <t xml:space="preserve">主要内容 </t>
  </si>
  <si>
    <t>稳定安全信访工作</t>
  </si>
  <si>
    <t>完善制度建设，党十九大期间维稳安全信访</t>
  </si>
  <si>
    <t>推进包案机制落实</t>
  </si>
  <si>
    <t>调整我区县（处）级领导分包农村（社区）分工，明确双包责任（包基层党建、包信访维稳）积极发挥基层组织效能，推进矛盾纠纷就地化解</t>
  </si>
  <si>
    <t>实现综治工作人员、制度和经费“三落实”</t>
  </si>
  <si>
    <t>全年用于政法综治工作经费达到1000万元以上，其中信访视频系统升级改造经费25万，技防运行费用215.24万元、巡防210万元、公安监控118.28万元，信访及涉法涉诉救助资金10万元、群众举报重要涉案信息奖励资金10万元、综治工作经费8.3万元，实现了综治工作人员、制度、经费“三落.</t>
  </si>
  <si>
    <t>建立健全专访、群访、技防三位一体立体化治安防控体系</t>
  </si>
  <si>
    <t>建立区级50人、乡级15人的专职巡防队，完善专职巡防队各项管理制度，要求城区专职巡防对要按照指定的线路和区域进行巡逻</t>
  </si>
  <si>
    <t>组织开展公众安全感和执法满意度模拟调查</t>
  </si>
  <si>
    <t>通过委托专业统计调查机构调查和发放调查问卷等形式，对辖区广大人民群众组织开展公众安全感和执法满意度模拟调查。通过采取加大平安建设宣传、增加专职巡防密度、完善技防监控设施、加大对盗窃类案件的打防管控力度等措施，高新区公众安全感和执法满意度稳步提升</t>
  </si>
  <si>
    <t>完善基层矛盾纠纷排查化解体系</t>
  </si>
  <si>
    <t>成立了区级矛盾纠纷调处化解中心。建立了矛盾调解队伍34支，有专兼职调解员150人。</t>
  </si>
  <si>
    <t>预算情况</t>
  </si>
  <si>
    <t>部门预算总额（万元）</t>
  </si>
  <si>
    <t>1、资金来源：（1）财政性资金</t>
  </si>
  <si>
    <t xml:space="preserve">             （2）其他资金</t>
  </si>
  <si>
    <t>2、资金结构：（1）基本支出</t>
  </si>
  <si>
    <t xml:space="preserve">             （2）项目支出</t>
  </si>
  <si>
    <t>一级指标</t>
  </si>
  <si>
    <t>二级指标</t>
  </si>
  <si>
    <t>三级指标</t>
  </si>
  <si>
    <t>指标值</t>
  </si>
  <si>
    <t>指标值说明</t>
  </si>
  <si>
    <t>投入管理指标</t>
  </si>
  <si>
    <t>工作目标管理</t>
  </si>
  <si>
    <t>年度履职目标相关性</t>
  </si>
  <si>
    <t>科学</t>
  </si>
  <si>
    <t>与本部门职责相关、与单位目标相关</t>
  </si>
  <si>
    <t>工作任务科学性</t>
  </si>
  <si>
    <t>合理</t>
  </si>
  <si>
    <t>科学决策、科学开展、科学评价</t>
  </si>
  <si>
    <t>绩效指标合理性</t>
  </si>
  <si>
    <t>完成</t>
  </si>
  <si>
    <t>指标的制定充分接受各级意见，力求因地制宜、符合实际</t>
  </si>
  <si>
    <t>预算和财务管理</t>
  </si>
  <si>
    <t>预算编制完整性</t>
  </si>
  <si>
    <t>预算涵盖所有任务</t>
  </si>
  <si>
    <t>专项资金细化率</t>
  </si>
  <si>
    <t>专项资金的使用力求范围明确，便于把握</t>
  </si>
  <si>
    <t>预算执行率</t>
  </si>
  <si>
    <t>≥95%</t>
  </si>
  <si>
    <t>力求预算的编制科学合理，实际执行务求和预算一致，按预算进行。</t>
  </si>
  <si>
    <t>预算调整率</t>
  </si>
  <si>
    <t>≤10%</t>
  </si>
  <si>
    <t>尽量提高预算编制的准确性，压低预算调整率</t>
  </si>
  <si>
    <t>结转结余率</t>
  </si>
  <si>
    <t>无</t>
  </si>
  <si>
    <t>当年预算力求当年用完</t>
  </si>
  <si>
    <t>“三公经费”控制率</t>
  </si>
  <si>
    <t>≥90%</t>
  </si>
  <si>
    <t>每年对三公经费力求压缩</t>
  </si>
  <si>
    <t>政府采购执行率</t>
  </si>
  <si>
    <t>应执行政府采购的，务必进行政府采购</t>
  </si>
  <si>
    <t>决算真实性</t>
  </si>
  <si>
    <t>决算必须如实反映单位真实的财务收支状况</t>
  </si>
  <si>
    <t>资金使用合规性</t>
  </si>
  <si>
    <t>资金的使用必须符合国家有关财经纪律和资金自身一些限制性规定</t>
  </si>
  <si>
    <t>管理制度健全性</t>
  </si>
  <si>
    <t>建立健全各项制度，保证业务的开展有章可循</t>
  </si>
  <si>
    <t>预决算信息公开性</t>
  </si>
  <si>
    <t>在管委会制定网站上进行公开</t>
  </si>
  <si>
    <t>资产管理规范性</t>
  </si>
  <si>
    <t>资产的购置、调拨、处置均按照资产管理的有关规定进行</t>
  </si>
  <si>
    <t>绩效管理</t>
  </si>
  <si>
    <t>绩效监控完成率</t>
  </si>
  <si>
    <t>监控涵盖所有项目</t>
  </si>
  <si>
    <t>绩效自评完成率</t>
  </si>
  <si>
    <t>下属所有科室及人员都要对自己的工作进行自评</t>
  </si>
  <si>
    <t>部门绩效评价完成率</t>
  </si>
  <si>
    <t>对所以部门都要进行绩效评价</t>
  </si>
  <si>
    <t>评价结果应用率</t>
  </si>
  <si>
    <t>对评价结果要采用</t>
  </si>
  <si>
    <t>产出指标</t>
  </si>
  <si>
    <t>重点工作任务完成</t>
  </si>
  <si>
    <t>优</t>
  </si>
  <si>
    <t>解决群众难题，化解群众矛盾，维护社会稳定</t>
  </si>
  <si>
    <t>健全</t>
  </si>
  <si>
    <t>履职目标实现</t>
  </si>
  <si>
    <t>满意</t>
  </si>
  <si>
    <t>维护社会稳定</t>
  </si>
  <si>
    <t>效益指标</t>
  </si>
  <si>
    <t>履职效益</t>
  </si>
  <si>
    <t>中长期</t>
  </si>
  <si>
    <t>≥99%</t>
  </si>
  <si>
    <t>满意度</t>
  </si>
  <si>
    <t>对辖区广大人民群众组织开展安全感和执法满意模拟调查</t>
  </si>
  <si>
    <t>2019年度新乡高新技术产业开发区社会治理委员会预算项目绩效目标表</t>
  </si>
  <si>
    <t>单位编码
（项目编码）</t>
  </si>
  <si>
    <t>项目单位
（项目名称）</t>
  </si>
  <si>
    <t>项目金额（万元）</t>
  </si>
  <si>
    <t>绩效目标</t>
  </si>
  <si>
    <t>满意度指标</t>
  </si>
  <si>
    <t>资金总额</t>
  </si>
  <si>
    <t>财政性资金</t>
  </si>
  <si>
    <t>其他资金</t>
  </si>
  <si>
    <t>信访视频系统升级改造经费</t>
  </si>
  <si>
    <t>按合同进度付款</t>
  </si>
  <si>
    <t>促进社会和谐稳定</t>
  </si>
  <si>
    <t>社会治安综合治理专项经费</t>
  </si>
  <si>
    <t>按合同付款</t>
  </si>
  <si>
    <t>按时支付</t>
  </si>
  <si>
    <t>法庭经费</t>
  </si>
  <si>
    <t>按时发放工资及费用</t>
  </si>
  <si>
    <t>慰问消防官兵</t>
  </si>
  <si>
    <t>体现区党工委对消防官兵关怀，调动战斗积极性，保护区人民财产安全</t>
  </si>
  <si>
    <t>调动战斗积极性，保护区人民财产安全</t>
  </si>
  <si>
    <t>信访维稳工作经费</t>
  </si>
  <si>
    <t>及时处理信访维稳安全突发事件，化解基层矛盾</t>
  </si>
  <si>
    <t>信访救助资金</t>
  </si>
  <si>
    <t>真正做到案结事了，人稳</t>
  </si>
  <si>
    <t>信访宣传经费</t>
  </si>
  <si>
    <t>创造社会和谐稳定，维护我区对外形象。</t>
  </si>
  <si>
    <t>保障社会和谐稳定</t>
  </si>
  <si>
    <t>技防体系建设资金</t>
  </si>
  <si>
    <t>对我区关堤乡2015年建设的雪亮工程监控平台、监控探头、网线及其配套设施进行升级更换。</t>
  </si>
  <si>
    <t>维护社会安全稳定，推进平安建设工作开展</t>
  </si>
  <si>
    <t>扫黑除恶工作经费</t>
  </si>
  <si>
    <t>宣传活动开展全年不少于4次</t>
  </si>
  <si>
    <t>心理咨询师费用</t>
  </si>
  <si>
    <t>每周对辖区居民进行一对一心理咨询或团体心理辅导服务，同时不定期的开展宣传讲座。</t>
  </si>
  <si>
    <t>提高居民的心理健康指数</t>
  </si>
  <si>
    <t>公安劳务派遣人员经费</t>
  </si>
  <si>
    <t>按时发放工资</t>
  </si>
  <si>
    <t>严重精神障碍患者以奖代补资金</t>
  </si>
  <si>
    <t>我区现有符合以奖代补条件的精神障碍患者，按照规定，每人200元监护人责任险，每人1680元以奖代补资金，</t>
  </si>
  <si>
    <t>非法集资资产处置工作经费</t>
  </si>
  <si>
    <t>综治巡防队工作经费</t>
  </si>
  <si>
    <t>社区矫正工作经费</t>
  </si>
  <si>
    <t>处非审计经费</t>
  </si>
  <si>
    <t>按公安实际案件数
量审计率100%</t>
  </si>
  <si>
    <t>规范非法集资案件审计服务采购行为，加强非法集资案件审计服务采购工作的管理</t>
  </si>
  <si>
    <t>公安流管协管经费</t>
  </si>
  <si>
    <t>公安合成侦查队经费</t>
  </si>
  <si>
    <t>诉调对接专项多元化解工作经费</t>
  </si>
  <si>
    <t>处非工作经费</t>
  </si>
  <si>
    <t>宣传活动开展全年不少于2次</t>
  </si>
  <si>
    <t>提高社会公众对非法集资的认知</t>
  </si>
  <si>
    <t>公安巡防队员经费</t>
  </si>
  <si>
    <t>关堤乡巡防队员工资</t>
  </si>
  <si>
    <t>群众举报奖励及见义勇为奖励资金</t>
  </si>
  <si>
    <t>对群众举报的社会治安重要信息和见义勇为行为进行奖励</t>
  </si>
  <si>
    <t>检察室经费</t>
  </si>
  <si>
    <t>提升对公安机关和人民法院派出机构执法活动的法律、民事行政检察监督活动，提高辖区居民对辖区安全感满意度。</t>
  </si>
  <si>
    <t>提高辖区监督对象工作效率、依法活动。</t>
  </si>
  <si>
    <t>招聘社区矫正专职工作者资金</t>
  </si>
  <si>
    <t>10名专职社区矫正工作者</t>
  </si>
  <si>
    <t>公安监控中心经费</t>
  </si>
  <si>
    <t>社会治安综合保险</t>
  </si>
  <si>
    <t>按照高新公安分局辖区户籍数量完成保险人数</t>
  </si>
  <si>
    <t>维护辖区社会稳定</t>
  </si>
  <si>
    <t>普法工作经费</t>
  </si>
  <si>
    <t>普及我区干部群众法律知识，干部群众尊法学法守法用法的自觉性明显提高提高全民法治素养。</t>
  </si>
  <si>
    <t>招商经费</t>
  </si>
  <si>
    <t>按区党工委安排</t>
  </si>
  <si>
    <t>促进辖区经济发展</t>
  </si>
  <si>
    <t>购买举高平台消防车资金</t>
  </si>
  <si>
    <t>为区消防大队配置高举平台消防车一辆</t>
  </si>
  <si>
    <t>维护辖区财产安全</t>
  </si>
  <si>
    <t>社治委劳务派遣人员经费</t>
  </si>
  <si>
    <t>新乡高新技术产业开发区社会治理委员会</t>
    <phoneticPr fontId="5" type="noConversion"/>
  </si>
  <si>
    <t>单位名称：新乡高新技术产业开发区社会治理委员会</t>
    <phoneticPr fontId="5" type="noConversion"/>
  </si>
  <si>
    <t>单位：万元</t>
    <phoneticPr fontId="5" type="noConversion"/>
  </si>
  <si>
    <t>说明：我单位2019年无政府性基金支出安排，故此表无数据。</t>
    <phoneticPr fontId="5" type="noConversion"/>
  </si>
</sst>
</file>

<file path=xl/styles.xml><?xml version="1.0" encoding="utf-8"?>
<styleSheet xmlns="http://schemas.openxmlformats.org/spreadsheetml/2006/main">
  <numFmts count="10">
    <numFmt numFmtId="176" formatCode="#,##0.0"/>
    <numFmt numFmtId="177" formatCode="0.00_ "/>
    <numFmt numFmtId="178" formatCode="#,##0.00_);\(#,##0.00\)"/>
    <numFmt numFmtId="179" formatCode="00"/>
    <numFmt numFmtId="180" formatCode="0000"/>
    <numFmt numFmtId="181" formatCode="#,##0.0_);[Red]\(#,##0.0\)"/>
    <numFmt numFmtId="182" formatCode="#,##0.0_ "/>
    <numFmt numFmtId="183" formatCode="0.00_);\(0.00\)"/>
    <numFmt numFmtId="184" formatCode="* #,##0.00;* \-#,##0.00;* &quot;&quot;??;@"/>
    <numFmt numFmtId="185" formatCode="#,##0.00_);[Red]\(#,##0.00\)"/>
  </numFmts>
  <fonts count="26">
    <font>
      <sz val="12"/>
      <name val="宋体"/>
      <charset val="134"/>
    </font>
    <font>
      <b/>
      <sz val="12"/>
      <color indexed="8"/>
      <name val="宋体"/>
      <charset val="134"/>
      <scheme val="minor"/>
    </font>
    <font>
      <sz val="9"/>
      <color rgb="FF000000"/>
      <name val="宋体"/>
      <charset val="134"/>
    </font>
    <font>
      <sz val="8"/>
      <color rgb="FF000000"/>
      <name val="宋体"/>
      <charset val="134"/>
    </font>
    <font>
      <sz val="9"/>
      <color rgb="FF000000"/>
      <name val="Simsun"/>
      <charset val="134"/>
    </font>
    <font>
      <sz val="9"/>
      <name val="宋体"/>
      <charset val="134"/>
    </font>
    <font>
      <b/>
      <sz val="12"/>
      <color rgb="FF000000"/>
      <name val="宋体"/>
      <charset val="134"/>
    </font>
    <font>
      <b/>
      <sz val="15"/>
      <color rgb="FF000000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9"/>
      <name val="微软雅黑"/>
      <charset val="134"/>
    </font>
    <font>
      <sz val="22"/>
      <color rgb="FF000000"/>
      <name val="黑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0"/>
      <color indexed="8"/>
      <name val="宋体"/>
      <family val="3"/>
      <charset val="134"/>
      <scheme val="minor"/>
    </font>
    <font>
      <sz val="12"/>
      <name val="宋体"/>
      <family val="3"/>
      <charset val="134"/>
    </font>
  </fonts>
  <fills count="2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 style="thin">
        <color auto="1"/>
      </bottom>
      <diagonal/>
    </border>
  </borders>
  <cellStyleXfs count="90"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0" borderId="0"/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5" fillId="0" borderId="0"/>
    <xf numFmtId="0" fontId="20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3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</cellStyleXfs>
  <cellXfs count="369">
    <xf numFmtId="0" fontId="0" fillId="0" borderId="0" xfId="0">
      <alignment vertical="center"/>
    </xf>
    <xf numFmtId="0" fontId="0" fillId="0" borderId="0" xfId="0" applyBorder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right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9" fontId="2" fillId="0" borderId="1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 wrapText="1"/>
    </xf>
    <xf numFmtId="177" fontId="2" fillId="0" borderId="3" xfId="0" applyNumberFormat="1" applyFont="1" applyFill="1" applyBorder="1" applyAlignment="1">
      <alignment horizontal="right" vertical="center" wrapText="1"/>
    </xf>
    <xf numFmtId="176" fontId="2" fillId="0" borderId="3" xfId="0" applyNumberFormat="1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left" vertical="center" wrapText="1" indent="2"/>
    </xf>
    <xf numFmtId="0" fontId="2" fillId="0" borderId="5" xfId="0" applyFont="1" applyFill="1" applyBorder="1" applyAlignment="1">
      <alignment horizontal="left" vertical="center" wrapText="1" indent="2"/>
    </xf>
    <xf numFmtId="176" fontId="2" fillId="0" borderId="5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 indent="1"/>
    </xf>
    <xf numFmtId="0" fontId="2" fillId="0" borderId="5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0" fillId="0" borderId="0" xfId="50" applyFont="1" applyFill="1"/>
    <xf numFmtId="0" fontId="5" fillId="0" borderId="0" xfId="50" applyFill="1"/>
    <xf numFmtId="179" fontId="8" fillId="0" borderId="0" xfId="50" applyNumberFormat="1" applyFont="1" applyFill="1" applyAlignment="1" applyProtection="1">
      <alignment horizontal="center" vertical="center"/>
    </xf>
    <xf numFmtId="180" fontId="8" fillId="0" borderId="0" xfId="50" applyNumberFormat="1" applyFont="1" applyFill="1" applyAlignment="1" applyProtection="1">
      <alignment horizontal="center" vertical="center"/>
    </xf>
    <xf numFmtId="0" fontId="8" fillId="0" borderId="0" xfId="50" applyNumberFormat="1" applyFont="1" applyFill="1" applyAlignment="1" applyProtection="1">
      <alignment horizontal="right" vertical="center"/>
    </xf>
    <xf numFmtId="0" fontId="8" fillId="0" borderId="0" xfId="50" applyNumberFormat="1" applyFont="1" applyFill="1" applyAlignment="1" applyProtection="1">
      <alignment horizontal="left" vertical="center" wrapText="1"/>
    </xf>
    <xf numFmtId="181" fontId="8" fillId="0" borderId="0" xfId="50" applyNumberFormat="1" applyFont="1" applyFill="1" applyAlignment="1" applyProtection="1">
      <alignment vertical="center"/>
    </xf>
    <xf numFmtId="0" fontId="8" fillId="0" borderId="7" xfId="50" applyNumberFormat="1" applyFont="1" applyFill="1" applyBorder="1" applyAlignment="1" applyProtection="1">
      <alignment horizontal="centerContinuous" vertical="center"/>
    </xf>
    <xf numFmtId="0" fontId="8" fillId="0" borderId="1" xfId="50" applyNumberFormat="1" applyFont="1" applyFill="1" applyBorder="1" applyAlignment="1" applyProtection="1">
      <alignment horizontal="centerContinuous" vertical="center"/>
    </xf>
    <xf numFmtId="0" fontId="8" fillId="0" borderId="1" xfId="50" applyNumberFormat="1" applyFont="1" applyFill="1" applyBorder="1" applyAlignment="1" applyProtection="1">
      <alignment horizontal="center" vertical="center" wrapText="1"/>
    </xf>
    <xf numFmtId="0" fontId="8" fillId="0" borderId="8" xfId="50" applyNumberFormat="1" applyFont="1" applyFill="1" applyBorder="1" applyAlignment="1" applyProtection="1">
      <alignment horizontal="centerContinuous" vertical="center"/>
    </xf>
    <xf numFmtId="179" fontId="8" fillId="0" borderId="1" xfId="50" applyNumberFormat="1" applyFont="1" applyFill="1" applyBorder="1" applyAlignment="1" applyProtection="1">
      <alignment horizontal="center" vertical="center"/>
    </xf>
    <xf numFmtId="180" fontId="8" fillId="0" borderId="1" xfId="50" applyNumberFormat="1" applyFont="1" applyFill="1" applyBorder="1" applyAlignment="1" applyProtection="1">
      <alignment horizontal="center" vertical="center"/>
    </xf>
    <xf numFmtId="0" fontId="8" fillId="0" borderId="9" xfId="50" applyNumberFormat="1" applyFont="1" applyFill="1" applyBorder="1" applyAlignment="1" applyProtection="1">
      <alignment horizontal="center" vertical="center" wrapText="1"/>
    </xf>
    <xf numFmtId="0" fontId="8" fillId="0" borderId="1" xfId="50" applyNumberFormat="1" applyFont="1" applyFill="1" applyBorder="1" applyAlignment="1" applyProtection="1">
      <alignment horizontal="center" vertical="center"/>
    </xf>
    <xf numFmtId="49" fontId="8" fillId="0" borderId="1" xfId="50" applyNumberFormat="1" applyFont="1" applyFill="1" applyBorder="1" applyAlignment="1" applyProtection="1">
      <alignment horizontal="center" vertical="center" wrapText="1"/>
    </xf>
    <xf numFmtId="49" fontId="8" fillId="0" borderId="1" xfId="50" applyNumberFormat="1" applyFont="1" applyFill="1" applyBorder="1" applyAlignment="1" applyProtection="1">
      <alignment vertical="center" wrapText="1"/>
    </xf>
    <xf numFmtId="0" fontId="8" fillId="0" borderId="1" xfId="50" applyNumberFormat="1" applyFont="1" applyFill="1" applyBorder="1" applyAlignment="1" applyProtection="1">
      <alignment vertical="center" wrapText="1"/>
    </xf>
    <xf numFmtId="181" fontId="8" fillId="0" borderId="1" xfId="50" applyNumberFormat="1" applyFont="1" applyFill="1" applyBorder="1" applyAlignment="1" applyProtection="1">
      <alignment horizontal="right" vertical="center" wrapText="1"/>
    </xf>
    <xf numFmtId="0" fontId="5" fillId="0" borderId="7" xfId="78" applyFill="1" applyBorder="1"/>
    <xf numFmtId="49" fontId="5" fillId="0" borderId="7" xfId="78" applyNumberFormat="1" applyFill="1" applyBorder="1"/>
    <xf numFmtId="0" fontId="5" fillId="0" borderId="7" xfId="78" applyFill="1" applyBorder="1" applyAlignment="1">
      <alignment horizontal="center" wrapText="1"/>
    </xf>
    <xf numFmtId="49" fontId="0" fillId="0" borderId="7" xfId="50" applyNumberFormat="1" applyFont="1" applyFill="1" applyBorder="1"/>
    <xf numFmtId="182" fontId="8" fillId="0" borderId="0" xfId="50" applyNumberFormat="1" applyFont="1" applyFill="1" applyAlignment="1" applyProtection="1">
      <alignment vertical="center"/>
    </xf>
    <xf numFmtId="181" fontId="8" fillId="0" borderId="0" xfId="50" applyNumberFormat="1" applyFont="1" applyFill="1" applyAlignment="1" applyProtection="1">
      <alignment horizontal="right" vertical="center"/>
    </xf>
    <xf numFmtId="181" fontId="8" fillId="0" borderId="6" xfId="50" applyNumberFormat="1" applyFont="1" applyFill="1" applyBorder="1" applyAlignment="1" applyProtection="1">
      <alignment vertical="center"/>
    </xf>
    <xf numFmtId="181" fontId="8" fillId="0" borderId="0" xfId="50" applyNumberFormat="1" applyFont="1" applyFill="1" applyAlignment="1" applyProtection="1">
      <alignment horizontal="right"/>
    </xf>
    <xf numFmtId="0" fontId="8" fillId="0" borderId="9" xfId="50" applyNumberFormat="1" applyFont="1" applyFill="1" applyBorder="1" applyAlignment="1" applyProtection="1">
      <alignment horizontal="centerContinuous" vertical="center"/>
    </xf>
    <xf numFmtId="0" fontId="8" fillId="0" borderId="10" xfId="50" applyNumberFormat="1" applyFont="1" applyFill="1" applyBorder="1" applyAlignment="1" applyProtection="1">
      <alignment horizontal="centerContinuous" vertical="center"/>
    </xf>
    <xf numFmtId="0" fontId="10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 applyFill="1" applyAlignment="1">
      <alignment vertical="center" wrapText="1"/>
    </xf>
    <xf numFmtId="0" fontId="0" fillId="0" borderId="0" xfId="0" applyFill="1" applyAlignment="1">
      <alignment horizontal="right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83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>
      <alignment vertical="center"/>
    </xf>
    <xf numFmtId="49" fontId="0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>
      <alignment vertical="center"/>
    </xf>
    <xf numFmtId="49" fontId="0" fillId="0" borderId="1" xfId="0" applyNumberFormat="1" applyFill="1" applyBorder="1">
      <alignment vertical="center"/>
    </xf>
    <xf numFmtId="0" fontId="5" fillId="0" borderId="0" xfId="72" applyFont="1" applyFill="1">
      <alignment vertical="center"/>
    </xf>
    <xf numFmtId="0" fontId="9" fillId="0" borderId="0" xfId="72" applyFont="1" applyFill="1" applyAlignment="1">
      <alignment horizontal="centerContinuous" vertical="center"/>
    </xf>
    <xf numFmtId="0" fontId="5" fillId="0" borderId="0" xfId="72" applyFont="1" applyFill="1" applyAlignment="1">
      <alignment horizontal="centerContinuous" vertical="center"/>
    </xf>
    <xf numFmtId="0" fontId="5" fillId="0" borderId="17" xfId="72" applyFont="1" applyFill="1" applyBorder="1" applyAlignment="1">
      <alignment horizontal="centerContinuous" vertical="center"/>
    </xf>
    <xf numFmtId="0" fontId="5" fillId="0" borderId="17" xfId="72" applyFont="1" applyFill="1" applyBorder="1" applyAlignment="1">
      <alignment horizontal="center" vertical="center"/>
    </xf>
    <xf numFmtId="0" fontId="5" fillId="0" borderId="1" xfId="72" applyFont="1" applyFill="1" applyBorder="1" applyAlignment="1">
      <alignment horizontal="center" vertical="center"/>
    </xf>
    <xf numFmtId="49" fontId="5" fillId="0" borderId="1" xfId="72" applyNumberFormat="1" applyFont="1" applyFill="1" applyBorder="1" applyAlignment="1">
      <alignment vertical="center" wrapText="1"/>
    </xf>
    <xf numFmtId="0" fontId="5" fillId="0" borderId="1" xfId="72" applyNumberFormat="1" applyFont="1" applyFill="1" applyBorder="1" applyAlignment="1">
      <alignment vertical="center" wrapText="1"/>
    </xf>
    <xf numFmtId="181" fontId="5" fillId="0" borderId="1" xfId="72" applyNumberFormat="1" applyFont="1" applyFill="1" applyBorder="1" applyAlignment="1">
      <alignment horizontal="right" vertical="center" wrapText="1"/>
    </xf>
    <xf numFmtId="0" fontId="13" fillId="2" borderId="20" xfId="0" applyFont="1" applyFill="1" applyBorder="1" applyAlignment="1">
      <alignment horizontal="left" vertical="center" wrapText="1"/>
    </xf>
    <xf numFmtId="177" fontId="5" fillId="0" borderId="7" xfId="72" applyNumberFormat="1" applyFont="1" applyFill="1" applyBorder="1">
      <alignment vertical="center"/>
    </xf>
    <xf numFmtId="177" fontId="5" fillId="0" borderId="1" xfId="72" applyNumberFormat="1" applyFont="1" applyFill="1" applyBorder="1">
      <alignment vertical="center"/>
    </xf>
    <xf numFmtId="49" fontId="5" fillId="0" borderId="1" xfId="72" applyNumberFormat="1" applyFont="1" applyFill="1" applyBorder="1">
      <alignment vertical="center"/>
    </xf>
    <xf numFmtId="183" fontId="5" fillId="0" borderId="1" xfId="72" applyNumberFormat="1" applyFont="1" applyFill="1" applyBorder="1">
      <alignment vertical="center"/>
    </xf>
    <xf numFmtId="49" fontId="5" fillId="0" borderId="1" xfId="72" applyNumberFormat="1" applyFont="1" applyFill="1" applyBorder="1" applyAlignment="1">
      <alignment vertical="center"/>
    </xf>
    <xf numFmtId="0" fontId="5" fillId="0" borderId="1" xfId="72" applyFont="1" applyFill="1" applyBorder="1" applyAlignment="1">
      <alignment vertical="center"/>
    </xf>
    <xf numFmtId="0" fontId="5" fillId="0" borderId="1" xfId="72" applyFont="1" applyFill="1" applyBorder="1">
      <alignment vertical="center"/>
    </xf>
    <xf numFmtId="181" fontId="8" fillId="0" borderId="0" xfId="80" applyNumberFormat="1" applyFont="1" applyFill="1" applyAlignment="1" applyProtection="1">
      <alignment horizontal="right" vertical="center"/>
    </xf>
    <xf numFmtId="0" fontId="5" fillId="0" borderId="0" xfId="80" applyFont="1" applyFill="1" applyAlignment="1">
      <alignment horizontal="centerContinuous"/>
    </xf>
    <xf numFmtId="181" fontId="8" fillId="0" borderId="0" xfId="80" applyNumberFormat="1" applyFont="1" applyFill="1" applyAlignment="1">
      <alignment horizontal="right" vertical="center"/>
    </xf>
    <xf numFmtId="181" fontId="5" fillId="0" borderId="17" xfId="72" applyNumberFormat="1" applyFont="1" applyFill="1" applyBorder="1" applyAlignment="1">
      <alignment horizontal="right" vertical="center" wrapText="1"/>
    </xf>
    <xf numFmtId="182" fontId="5" fillId="0" borderId="17" xfId="72" applyNumberFormat="1" applyFont="1" applyFill="1" applyBorder="1" applyAlignment="1">
      <alignment horizontal="right" vertical="center" wrapText="1"/>
    </xf>
    <xf numFmtId="4" fontId="15" fillId="0" borderId="24" xfId="0" applyNumberFormat="1" applyFont="1" applyBorder="1" applyAlignment="1">
      <alignment horizontal="left" vertical="center" wrapText="1"/>
    </xf>
    <xf numFmtId="1" fontId="15" fillId="0" borderId="2" xfId="0" applyNumberFormat="1" applyFont="1" applyBorder="1" applyAlignment="1">
      <alignment horizontal="left" vertical="center" wrapText="1"/>
    </xf>
    <xf numFmtId="4" fontId="15" fillId="0" borderId="2" xfId="0" applyNumberFormat="1" applyFont="1" applyBorder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0" fontId="15" fillId="0" borderId="2" xfId="0" applyFont="1" applyBorder="1" applyAlignment="1">
      <alignment horizontal="left" vertical="center" wrapText="1"/>
    </xf>
    <xf numFmtId="4" fontId="15" fillId="0" borderId="2" xfId="0" applyNumberFormat="1" applyFont="1" applyBorder="1" applyAlignment="1">
      <alignment horizontal="left" wrapText="1"/>
    </xf>
    <xf numFmtId="0" fontId="16" fillId="0" borderId="2" xfId="0" applyFont="1" applyBorder="1" applyAlignment="1">
      <alignment horizontal="left" vertical="center" wrapText="1"/>
    </xf>
    <xf numFmtId="2" fontId="15" fillId="0" borderId="2" xfId="0" applyNumberFormat="1" applyFont="1" applyBorder="1" applyAlignment="1">
      <alignment horizontal="right" vertical="center" wrapText="1"/>
    </xf>
    <xf numFmtId="4" fontId="15" fillId="0" borderId="2" xfId="0" applyNumberFormat="1" applyFont="1" applyBorder="1" applyAlignment="1">
      <alignment horizontal="center" vertical="center" wrapText="1"/>
    </xf>
    <xf numFmtId="4" fontId="15" fillId="0" borderId="2" xfId="0" applyNumberFormat="1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4" fontId="15" fillId="0" borderId="2" xfId="0" applyNumberFormat="1" applyFont="1" applyBorder="1" applyAlignment="1">
      <alignment horizontal="right" vertical="center" wrapText="1"/>
    </xf>
    <xf numFmtId="0" fontId="16" fillId="0" borderId="2" xfId="0" applyFont="1" applyBorder="1" applyAlignment="1">
      <alignment horizontal="left" vertical="center" wrapText="1" indent="2"/>
    </xf>
    <xf numFmtId="0" fontId="17" fillId="0" borderId="2" xfId="0" applyFont="1" applyBorder="1" applyAlignment="1">
      <alignment horizontal="left" vertical="center" wrapText="1" indent="2"/>
    </xf>
    <xf numFmtId="0" fontId="6" fillId="0" borderId="2" xfId="0" applyFont="1" applyBorder="1" applyAlignment="1">
      <alignment horizontal="left" vertical="center" wrapText="1"/>
    </xf>
    <xf numFmtId="1" fontId="15" fillId="0" borderId="25" xfId="0" applyNumberFormat="1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left" vertical="center" wrapText="1" indent="2"/>
    </xf>
    <xf numFmtId="4" fontId="15" fillId="0" borderId="25" xfId="0" applyNumberFormat="1" applyFont="1" applyBorder="1" applyAlignment="1">
      <alignment horizontal="right" vertical="center" wrapText="1"/>
    </xf>
    <xf numFmtId="4" fontId="15" fillId="0" borderId="25" xfId="0" applyNumberFormat="1" applyFont="1" applyBorder="1" applyAlignment="1">
      <alignment horizontal="left" vertical="center" wrapText="1"/>
    </xf>
    <xf numFmtId="0" fontId="17" fillId="0" borderId="25" xfId="0" applyFont="1" applyBorder="1" applyAlignment="1">
      <alignment horizontal="left" vertical="center" wrapText="1"/>
    </xf>
    <xf numFmtId="4" fontId="15" fillId="0" borderId="0" xfId="0" applyNumberFormat="1" applyFont="1" applyAlignment="1">
      <alignment horizontal="left" vertical="center" wrapText="1"/>
    </xf>
    <xf numFmtId="4" fontId="18" fillId="0" borderId="0" xfId="0" applyNumberFormat="1" applyFont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4" fontId="15" fillId="0" borderId="26" xfId="0" applyNumberFormat="1" applyFont="1" applyBorder="1" applyAlignment="1">
      <alignment horizontal="left" vertical="center" wrapText="1"/>
    </xf>
    <xf numFmtId="2" fontId="15" fillId="0" borderId="25" xfId="0" applyNumberFormat="1" applyFont="1" applyBorder="1" applyAlignment="1">
      <alignment horizontal="right" vertical="center" wrapText="1"/>
    </xf>
    <xf numFmtId="179" fontId="8" fillId="0" borderId="3" xfId="50" applyNumberFormat="1" applyFont="1" applyFill="1" applyBorder="1" applyAlignment="1" applyProtection="1">
      <alignment horizontal="center" vertical="center"/>
    </xf>
    <xf numFmtId="180" fontId="8" fillId="0" borderId="3" xfId="50" applyNumberFormat="1" applyFont="1" applyFill="1" applyBorder="1" applyAlignment="1" applyProtection="1">
      <alignment horizontal="center" vertical="center"/>
    </xf>
    <xf numFmtId="0" fontId="8" fillId="0" borderId="27" xfId="50" applyNumberFormat="1" applyFont="1" applyFill="1" applyBorder="1" applyAlignment="1" applyProtection="1">
      <alignment horizontal="center" vertical="center"/>
    </xf>
    <xf numFmtId="0" fontId="8" fillId="0" borderId="27" xfId="50" applyNumberFormat="1" applyFont="1" applyFill="1" applyBorder="1" applyAlignment="1" applyProtection="1">
      <alignment horizontal="center" vertical="center" wrapText="1"/>
    </xf>
    <xf numFmtId="0" fontId="8" fillId="0" borderId="3" xfId="50" applyNumberFormat="1" applyFont="1" applyFill="1" applyBorder="1" applyAlignment="1" applyProtection="1">
      <alignment horizontal="center" vertical="center"/>
    </xf>
    <xf numFmtId="0" fontId="5" fillId="0" borderId="1" xfId="50" applyFont="1" applyFill="1" applyBorder="1"/>
    <xf numFmtId="0" fontId="5" fillId="0" borderId="1" xfId="79" applyFill="1" applyBorder="1"/>
    <xf numFmtId="49" fontId="5" fillId="0" borderId="1" xfId="79" applyNumberFormat="1" applyFill="1" applyBorder="1"/>
    <xf numFmtId="177" fontId="5" fillId="0" borderId="1" xfId="50" applyNumberFormat="1" applyFont="1" applyFill="1" applyBorder="1"/>
    <xf numFmtId="0" fontId="5" fillId="0" borderId="1" xfId="79" applyFill="1" applyBorder="1" applyAlignment="1">
      <alignment wrapText="1"/>
    </xf>
    <xf numFmtId="0" fontId="0" fillId="0" borderId="0" xfId="77" applyFont="1" applyFill="1"/>
    <xf numFmtId="0" fontId="5" fillId="0" borderId="0" xfId="77" applyFill="1" applyAlignment="1">
      <alignment wrapText="1"/>
    </xf>
    <xf numFmtId="0" fontId="5" fillId="0" borderId="0" xfId="77" applyFill="1"/>
    <xf numFmtId="184" fontId="10" fillId="0" borderId="0" xfId="77" applyNumberFormat="1" applyFont="1" applyFill="1" applyAlignment="1" applyProtection="1">
      <alignment vertical="center" wrapText="1"/>
    </xf>
    <xf numFmtId="184" fontId="10" fillId="0" borderId="0" xfId="77" applyNumberFormat="1" applyFont="1" applyFill="1" applyAlignment="1" applyProtection="1">
      <alignment horizontal="right" vertical="center"/>
    </xf>
    <xf numFmtId="181" fontId="10" fillId="0" borderId="0" xfId="77" applyNumberFormat="1" applyFont="1" applyFill="1" applyAlignment="1" applyProtection="1">
      <alignment horizontal="right" vertical="center"/>
    </xf>
    <xf numFmtId="181" fontId="10" fillId="0" borderId="0" xfId="77" applyNumberFormat="1" applyFont="1" applyFill="1" applyAlignment="1" applyProtection="1">
      <alignment vertical="center"/>
    </xf>
    <xf numFmtId="184" fontId="9" fillId="0" borderId="6" xfId="77" applyNumberFormat="1" applyFont="1" applyFill="1" applyBorder="1" applyAlignment="1" applyProtection="1">
      <alignment vertical="center" wrapText="1"/>
    </xf>
    <xf numFmtId="184" fontId="8" fillId="0" borderId="1" xfId="77" applyNumberFormat="1" applyFont="1" applyFill="1" applyBorder="1" applyAlignment="1" applyProtection="1">
      <alignment horizontal="centerContinuous" vertical="center"/>
    </xf>
    <xf numFmtId="184" fontId="8" fillId="0" borderId="3" xfId="77" applyNumberFormat="1" applyFont="1" applyFill="1" applyBorder="1" applyAlignment="1" applyProtection="1">
      <alignment horizontal="centerContinuous" vertical="center"/>
    </xf>
    <xf numFmtId="181" fontId="8" fillId="0" borderId="1" xfId="77" applyNumberFormat="1" applyFont="1" applyFill="1" applyBorder="1" applyAlignment="1" applyProtection="1">
      <alignment horizontal="centerContinuous" vertical="center"/>
    </xf>
    <xf numFmtId="181" fontId="8" fillId="0" borderId="1" xfId="77" applyNumberFormat="1" applyFont="1" applyFill="1" applyBorder="1" applyAlignment="1" applyProtection="1">
      <alignment horizontal="center" vertical="center" wrapText="1"/>
    </xf>
    <xf numFmtId="49" fontId="8" fillId="0" borderId="1" xfId="77" applyNumberFormat="1" applyFont="1" applyFill="1" applyBorder="1" applyAlignment="1">
      <alignment horizontal="center" vertical="center"/>
    </xf>
    <xf numFmtId="0" fontId="8" fillId="0" borderId="1" xfId="77" applyFont="1" applyFill="1" applyBorder="1" applyAlignment="1">
      <alignment horizontal="left" vertical="center" wrapText="1"/>
    </xf>
    <xf numFmtId="181" fontId="8" fillId="0" borderId="1" xfId="77" applyNumberFormat="1" applyFont="1" applyFill="1" applyBorder="1" applyAlignment="1" applyProtection="1">
      <alignment horizontal="right" vertical="center" wrapText="1"/>
    </xf>
    <xf numFmtId="0" fontId="8" fillId="0" borderId="9" xfId="66" applyFont="1" applyFill="1" applyBorder="1">
      <alignment vertical="center"/>
    </xf>
    <xf numFmtId="185" fontId="8" fillId="0" borderId="1" xfId="77" applyNumberFormat="1" applyFont="1" applyFill="1" applyBorder="1" applyAlignment="1">
      <alignment horizontal="right" vertical="center" wrapText="1"/>
    </xf>
    <xf numFmtId="185" fontId="8" fillId="0" borderId="1" xfId="77" applyNumberFormat="1" applyFont="1" applyFill="1" applyBorder="1" applyAlignment="1" applyProtection="1">
      <alignment horizontal="right" vertical="center" wrapText="1"/>
    </xf>
    <xf numFmtId="0" fontId="8" fillId="0" borderId="1" xfId="66" applyFont="1" applyFill="1" applyBorder="1">
      <alignment vertical="center"/>
    </xf>
    <xf numFmtId="0" fontId="8" fillId="0" borderId="34" xfId="76" applyFont="1" applyFill="1" applyBorder="1" applyAlignment="1">
      <alignment horizontal="left" vertical="center" wrapText="1"/>
    </xf>
    <xf numFmtId="0" fontId="8" fillId="0" borderId="10" xfId="77" applyFont="1" applyFill="1" applyBorder="1" applyAlignment="1">
      <alignment horizontal="left" vertical="center" wrapText="1"/>
    </xf>
    <xf numFmtId="0" fontId="8" fillId="0" borderId="9" xfId="77" applyFont="1" applyFill="1" applyBorder="1" applyAlignment="1">
      <alignment horizontal="left" vertical="center" wrapText="1"/>
    </xf>
    <xf numFmtId="185" fontId="8" fillId="0" borderId="0" xfId="0" applyNumberFormat="1" applyFont="1" applyFill="1" applyAlignment="1">
      <alignment horizontal="right" vertical="center"/>
    </xf>
    <xf numFmtId="185" fontId="8" fillId="0" borderId="1" xfId="77" applyNumberFormat="1" applyFont="1" applyFill="1" applyBorder="1"/>
    <xf numFmtId="0" fontId="8" fillId="0" borderId="10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185" fontId="8" fillId="0" borderId="1" xfId="0" applyNumberFormat="1" applyFont="1" applyFill="1" applyBorder="1">
      <alignment vertical="center"/>
    </xf>
    <xf numFmtId="185" fontId="8" fillId="0" borderId="1" xfId="77" applyNumberFormat="1" applyFont="1" applyFill="1" applyBorder="1" applyAlignment="1">
      <alignment horizontal="right" vertical="center"/>
    </xf>
    <xf numFmtId="0" fontId="8" fillId="0" borderId="1" xfId="66" applyFont="1" applyFill="1" applyBorder="1" applyAlignment="1">
      <alignment horizontal="center" vertical="center"/>
    </xf>
    <xf numFmtId="0" fontId="0" fillId="0" borderId="0" xfId="77" applyFont="1" applyFill="1" applyAlignment="1">
      <alignment wrapText="1"/>
    </xf>
    <xf numFmtId="181" fontId="8" fillId="0" borderId="0" xfId="77" applyNumberFormat="1" applyFont="1" applyFill="1" applyAlignment="1" applyProtection="1">
      <alignment horizontal="right" vertical="center"/>
    </xf>
    <xf numFmtId="184" fontId="8" fillId="0" borderId="6" xfId="77" applyNumberFormat="1" applyFont="1" applyFill="1" applyBorder="1" applyAlignment="1" applyProtection="1">
      <alignment horizontal="right" vertical="center" wrapText="1"/>
    </xf>
    <xf numFmtId="0" fontId="8" fillId="0" borderId="1" xfId="77" applyFont="1" applyFill="1" applyBorder="1" applyAlignment="1">
      <alignment horizontal="centerContinuous"/>
    </xf>
    <xf numFmtId="0" fontId="8" fillId="0" borderId="1" xfId="77" applyFont="1" applyFill="1" applyBorder="1" applyAlignment="1">
      <alignment horizontal="centerContinuous" vertical="center"/>
    </xf>
    <xf numFmtId="185" fontId="8" fillId="0" borderId="1" xfId="77" applyNumberFormat="1" applyFont="1" applyFill="1" applyBorder="1" applyAlignment="1">
      <alignment horizontal="right"/>
    </xf>
    <xf numFmtId="185" fontId="8" fillId="0" borderId="1" xfId="77" applyNumberFormat="1" applyFont="1" applyFill="1" applyBorder="1" applyAlignment="1">
      <alignment horizontal="right" wrapText="1"/>
    </xf>
    <xf numFmtId="0" fontId="5" fillId="0" borderId="0" xfId="79" applyFill="1"/>
    <xf numFmtId="179" fontId="8" fillId="0" borderId="0" xfId="79" applyNumberFormat="1" applyFont="1" applyFill="1" applyAlignment="1" applyProtection="1">
      <alignment horizontal="center" vertical="center"/>
    </xf>
    <xf numFmtId="180" fontId="8" fillId="0" borderId="0" xfId="79" applyNumberFormat="1" applyFont="1" applyFill="1" applyAlignment="1" applyProtection="1">
      <alignment horizontal="center" vertical="center"/>
    </xf>
    <xf numFmtId="0" fontId="8" fillId="0" borderId="0" xfId="79" applyNumberFormat="1" applyFont="1" applyFill="1" applyAlignment="1" applyProtection="1">
      <alignment horizontal="right" vertical="center"/>
    </xf>
    <xf numFmtId="0" fontId="8" fillId="0" borderId="0" xfId="79" applyNumberFormat="1" applyFont="1" applyFill="1" applyAlignment="1" applyProtection="1">
      <alignment horizontal="left" vertical="center" wrapText="1"/>
    </xf>
    <xf numFmtId="181" fontId="8" fillId="0" borderId="0" xfId="79" applyNumberFormat="1" applyFont="1" applyFill="1" applyAlignment="1" applyProtection="1">
      <alignment vertical="center"/>
    </xf>
    <xf numFmtId="179" fontId="8" fillId="0" borderId="6" xfId="79" applyNumberFormat="1" applyFont="1" applyFill="1" applyBorder="1" applyAlignment="1" applyProtection="1">
      <alignment vertical="center"/>
    </xf>
    <xf numFmtId="0" fontId="8" fillId="0" borderId="7" xfId="79" applyNumberFormat="1" applyFont="1" applyFill="1" applyBorder="1" applyAlignment="1" applyProtection="1">
      <alignment horizontal="centerContinuous" vertical="center"/>
    </xf>
    <xf numFmtId="0" fontId="8" fillId="0" borderId="1" xfId="79" applyNumberFormat="1" applyFont="1" applyFill="1" applyBorder="1" applyAlignment="1" applyProtection="1">
      <alignment horizontal="centerContinuous" vertical="center"/>
    </xf>
    <xf numFmtId="0" fontId="8" fillId="0" borderId="1" xfId="79" applyNumberFormat="1" applyFont="1" applyFill="1" applyBorder="1" applyAlignment="1" applyProtection="1">
      <alignment horizontal="center" vertical="center" wrapText="1"/>
    </xf>
    <xf numFmtId="0" fontId="8" fillId="0" borderId="8" xfId="79" applyNumberFormat="1" applyFont="1" applyFill="1" applyBorder="1" applyAlignment="1" applyProtection="1">
      <alignment horizontal="centerContinuous" vertical="center"/>
    </xf>
    <xf numFmtId="179" fontId="8" fillId="0" borderId="1" xfId="79" applyNumberFormat="1" applyFont="1" applyFill="1" applyBorder="1" applyAlignment="1" applyProtection="1">
      <alignment horizontal="center" vertical="center"/>
    </xf>
    <xf numFmtId="180" fontId="8" fillId="0" borderId="1" xfId="79" applyNumberFormat="1" applyFont="1" applyFill="1" applyBorder="1" applyAlignment="1" applyProtection="1">
      <alignment horizontal="center" vertical="center"/>
    </xf>
    <xf numFmtId="0" fontId="8" fillId="0" borderId="9" xfId="79" applyNumberFormat="1" applyFont="1" applyFill="1" applyBorder="1" applyAlignment="1" applyProtection="1">
      <alignment horizontal="center" vertical="center" wrapText="1"/>
    </xf>
    <xf numFmtId="179" fontId="8" fillId="0" borderId="3" xfId="79" applyNumberFormat="1" applyFont="1" applyFill="1" applyBorder="1" applyAlignment="1" applyProtection="1">
      <alignment horizontal="center" vertical="center"/>
    </xf>
    <xf numFmtId="180" fontId="8" fillId="0" borderId="3" xfId="79" applyNumberFormat="1" applyFont="1" applyFill="1" applyBorder="1" applyAlignment="1" applyProtection="1">
      <alignment horizontal="center" vertical="center"/>
    </xf>
    <xf numFmtId="0" fontId="8" fillId="0" borderId="27" xfId="79" applyNumberFormat="1" applyFont="1" applyFill="1" applyBorder="1" applyAlignment="1" applyProtection="1">
      <alignment horizontal="center" vertical="center"/>
    </xf>
    <xf numFmtId="0" fontId="8" fillId="0" borderId="27" xfId="79" applyNumberFormat="1" applyFont="1" applyFill="1" applyBorder="1" applyAlignment="1" applyProtection="1">
      <alignment horizontal="center" vertical="center" wrapText="1"/>
    </xf>
    <xf numFmtId="0" fontId="8" fillId="0" borderId="3" xfId="79" applyNumberFormat="1" applyFont="1" applyFill="1" applyBorder="1" applyAlignment="1" applyProtection="1">
      <alignment horizontal="center" vertical="center"/>
    </xf>
    <xf numFmtId="49" fontId="8" fillId="0" borderId="1" xfId="79" applyNumberFormat="1" applyFont="1" applyFill="1" applyBorder="1" applyAlignment="1" applyProtection="1">
      <alignment horizontal="center" vertical="center" wrapText="1"/>
    </xf>
    <xf numFmtId="49" fontId="5" fillId="0" borderId="1" xfId="79" applyNumberFormat="1" applyFont="1" applyFill="1" applyBorder="1" applyAlignment="1" applyProtection="1">
      <alignment horizontal="center" vertical="center" wrapText="1"/>
    </xf>
    <xf numFmtId="49" fontId="5" fillId="0" borderId="1" xfId="79" applyNumberFormat="1" applyFont="1" applyFill="1" applyBorder="1" applyAlignment="1" applyProtection="1">
      <alignment vertical="center" wrapText="1"/>
    </xf>
    <xf numFmtId="0" fontId="5" fillId="0" borderId="1" xfId="79" applyNumberFormat="1" applyFont="1" applyFill="1" applyBorder="1" applyAlignment="1" applyProtection="1">
      <alignment vertical="center" wrapText="1"/>
    </xf>
    <xf numFmtId="182" fontId="8" fillId="0" borderId="1" xfId="79" applyNumberFormat="1" applyFont="1" applyFill="1" applyBorder="1" applyAlignment="1" applyProtection="1">
      <alignment horizontal="right" vertical="center" wrapText="1"/>
    </xf>
    <xf numFmtId="177" fontId="5" fillId="0" borderId="1" xfId="79" applyNumberFormat="1" applyFont="1" applyFill="1" applyBorder="1" applyAlignment="1">
      <alignment horizontal="left"/>
    </xf>
    <xf numFmtId="177" fontId="5" fillId="0" borderId="1" xfId="79" applyNumberFormat="1" applyFont="1" applyFill="1" applyBorder="1"/>
    <xf numFmtId="182" fontId="8" fillId="0" borderId="0" xfId="79" applyNumberFormat="1" applyFont="1" applyFill="1" applyAlignment="1" applyProtection="1">
      <alignment vertical="center"/>
    </xf>
    <xf numFmtId="181" fontId="8" fillId="0" borderId="0" xfId="79" applyNumberFormat="1" applyFont="1" applyFill="1" applyAlignment="1" applyProtection="1">
      <alignment horizontal="right" vertical="center"/>
    </xf>
    <xf numFmtId="181" fontId="8" fillId="0" borderId="6" xfId="79" applyNumberFormat="1" applyFont="1" applyFill="1" applyBorder="1" applyAlignment="1" applyProtection="1">
      <alignment vertical="center"/>
    </xf>
    <xf numFmtId="181" fontId="8" fillId="0" borderId="0" xfId="79" applyNumberFormat="1" applyFont="1" applyFill="1" applyAlignment="1" applyProtection="1">
      <alignment horizontal="right"/>
    </xf>
    <xf numFmtId="0" fontId="8" fillId="0" borderId="9" xfId="79" applyNumberFormat="1" applyFont="1" applyFill="1" applyBorder="1" applyAlignment="1" applyProtection="1">
      <alignment horizontal="centerContinuous" vertical="center"/>
    </xf>
    <xf numFmtId="0" fontId="8" fillId="0" borderId="10" xfId="79" applyNumberFormat="1" applyFont="1" applyFill="1" applyBorder="1" applyAlignment="1" applyProtection="1">
      <alignment horizontal="centerContinuous" vertical="center"/>
    </xf>
    <xf numFmtId="176" fontId="8" fillId="0" borderId="1" xfId="79" applyNumberFormat="1" applyFont="1" applyFill="1" applyBorder="1" applyAlignment="1" applyProtection="1">
      <alignment horizontal="right" vertical="center" wrapText="1"/>
    </xf>
    <xf numFmtId="0" fontId="5" fillId="0" borderId="0" xfId="78" applyFill="1"/>
    <xf numFmtId="179" fontId="5" fillId="0" borderId="0" xfId="78" applyNumberFormat="1" applyFont="1" applyFill="1" applyAlignment="1" applyProtection="1">
      <alignment horizontal="center" vertical="center" wrapText="1"/>
    </xf>
    <xf numFmtId="180" fontId="8" fillId="0" borderId="0" xfId="78" applyNumberFormat="1" applyFont="1" applyFill="1" applyAlignment="1" applyProtection="1">
      <alignment horizontal="center" vertical="center"/>
    </xf>
    <xf numFmtId="0" fontId="8" fillId="0" borderId="0" xfId="78" applyNumberFormat="1" applyFont="1" applyFill="1" applyAlignment="1" applyProtection="1">
      <alignment horizontal="right" vertical="center" wrapText="1"/>
    </xf>
    <xf numFmtId="0" fontId="8" fillId="0" borderId="0" xfId="78" applyNumberFormat="1" applyFont="1" applyFill="1" applyAlignment="1" applyProtection="1">
      <alignment vertical="center" wrapText="1"/>
    </xf>
    <xf numFmtId="0" fontId="8" fillId="0" borderId="1" xfId="78" applyNumberFormat="1" applyFont="1" applyFill="1" applyBorder="1" applyAlignment="1" applyProtection="1">
      <alignment horizontal="centerContinuous" vertical="center"/>
    </xf>
    <xf numFmtId="0" fontId="8" fillId="0" borderId="1" xfId="78" applyNumberFormat="1" applyFont="1" applyFill="1" applyBorder="1" applyAlignment="1" applyProtection="1">
      <alignment horizontal="center" vertical="center" wrapText="1"/>
    </xf>
    <xf numFmtId="179" fontId="8" fillId="0" borderId="1" xfId="78" applyNumberFormat="1" applyFont="1" applyFill="1" applyBorder="1" applyAlignment="1" applyProtection="1">
      <alignment horizontal="center" vertical="center"/>
    </xf>
    <xf numFmtId="180" fontId="8" fillId="0" borderId="1" xfId="78" applyNumberFormat="1" applyFont="1" applyFill="1" applyBorder="1" applyAlignment="1" applyProtection="1">
      <alignment horizontal="center" vertical="center"/>
    </xf>
    <xf numFmtId="180" fontId="8" fillId="0" borderId="10" xfId="78" applyNumberFormat="1" applyFont="1" applyFill="1" applyBorder="1" applyAlignment="1" applyProtection="1">
      <alignment horizontal="center" vertical="center"/>
    </xf>
    <xf numFmtId="49" fontId="8" fillId="0" borderId="1" xfId="76" applyNumberFormat="1" applyFont="1" applyFill="1" applyBorder="1" applyAlignment="1">
      <alignment horizontal="center" vertical="center"/>
    </xf>
    <xf numFmtId="179" fontId="8" fillId="0" borderId="3" xfId="78" applyNumberFormat="1" applyFont="1" applyFill="1" applyBorder="1" applyAlignment="1" applyProtection="1">
      <alignment horizontal="center" vertical="center"/>
    </xf>
    <xf numFmtId="180" fontId="8" fillId="0" borderId="3" xfId="78" applyNumberFormat="1" applyFont="1" applyFill="1" applyBorder="1" applyAlignment="1" applyProtection="1">
      <alignment horizontal="center" vertical="center"/>
    </xf>
    <xf numFmtId="0" fontId="8" fillId="0" borderId="27" xfId="78" applyNumberFormat="1" applyFont="1" applyFill="1" applyBorder="1" applyAlignment="1" applyProtection="1">
      <alignment horizontal="center" vertical="center" wrapText="1"/>
    </xf>
    <xf numFmtId="0" fontId="8" fillId="0" borderId="1" xfId="78" applyNumberFormat="1" applyFont="1" applyFill="1" applyBorder="1" applyAlignment="1">
      <alignment horizontal="center" vertical="center"/>
    </xf>
    <xf numFmtId="49" fontId="8" fillId="0" borderId="1" xfId="78" applyNumberFormat="1" applyFont="1" applyFill="1" applyBorder="1" applyAlignment="1" applyProtection="1">
      <alignment horizontal="left" vertical="center" wrapText="1"/>
    </xf>
    <xf numFmtId="0" fontId="8" fillId="0" borderId="1" xfId="78" applyNumberFormat="1" applyFont="1" applyFill="1" applyBorder="1" applyAlignment="1" applyProtection="1">
      <alignment horizontal="left" vertical="center" wrapText="1"/>
    </xf>
    <xf numFmtId="182" fontId="8" fillId="0" borderId="1" xfId="78" applyNumberFormat="1" applyFont="1" applyFill="1" applyBorder="1" applyAlignment="1" applyProtection="1">
      <alignment horizontal="right" vertical="center" wrapText="1"/>
    </xf>
    <xf numFmtId="183" fontId="5" fillId="0" borderId="1" xfId="79" applyNumberFormat="1" applyFont="1" applyFill="1" applyBorder="1" applyAlignment="1">
      <alignment horizontal="left"/>
    </xf>
    <xf numFmtId="183" fontId="5" fillId="0" borderId="7" xfId="78" applyNumberFormat="1" applyFont="1" applyFill="1" applyBorder="1" applyAlignment="1" applyProtection="1">
      <alignment horizontal="left" wrapText="1"/>
    </xf>
    <xf numFmtId="183" fontId="5" fillId="0" borderId="1" xfId="79" applyNumberFormat="1" applyFont="1" applyFill="1" applyBorder="1"/>
    <xf numFmtId="183" fontId="5" fillId="0" borderId="7" xfId="78" applyNumberFormat="1" applyFont="1" applyFill="1" applyBorder="1" applyAlignment="1" applyProtection="1">
      <alignment horizontal="right" wrapText="1"/>
    </xf>
    <xf numFmtId="183" fontId="5" fillId="0" borderId="1" xfId="79" applyNumberFormat="1" applyFont="1" applyFill="1" applyBorder="1" applyAlignment="1">
      <alignment horizontal="right"/>
    </xf>
    <xf numFmtId="181" fontId="8" fillId="0" borderId="0" xfId="78" applyNumberFormat="1" applyFont="1" applyFill="1" applyAlignment="1" applyProtection="1">
      <alignment vertical="center" wrapText="1"/>
    </xf>
    <xf numFmtId="181" fontId="8" fillId="0" borderId="0" xfId="78" applyNumberFormat="1" applyFont="1" applyFill="1" applyAlignment="1" applyProtection="1">
      <alignment horizontal="right" vertical="center"/>
    </xf>
    <xf numFmtId="181" fontId="8" fillId="0" borderId="0" xfId="78" applyNumberFormat="1" applyFont="1" applyFill="1" applyBorder="1" applyAlignment="1" applyProtection="1">
      <alignment horizontal="right"/>
    </xf>
    <xf numFmtId="176" fontId="8" fillId="0" borderId="1" xfId="78" applyNumberFormat="1" applyFont="1" applyFill="1" applyBorder="1" applyAlignment="1" applyProtection="1">
      <alignment horizontal="right" vertical="center" wrapText="1"/>
    </xf>
    <xf numFmtId="182" fontId="8" fillId="0" borderId="1" xfId="78" applyNumberFormat="1" applyFont="1" applyFill="1" applyBorder="1" applyAlignment="1">
      <alignment horizontal="right" vertical="center" wrapText="1"/>
    </xf>
    <xf numFmtId="182" fontId="8" fillId="0" borderId="7" xfId="78" applyNumberFormat="1" applyFont="1" applyFill="1" applyBorder="1" applyAlignment="1" applyProtection="1">
      <alignment horizontal="right" vertical="center" wrapText="1"/>
    </xf>
    <xf numFmtId="176" fontId="8" fillId="0" borderId="7" xfId="78" applyNumberFormat="1" applyFont="1" applyFill="1" applyBorder="1" applyAlignment="1" applyProtection="1">
      <alignment horizontal="right" vertical="center" wrapText="1"/>
    </xf>
    <xf numFmtId="182" fontId="8" fillId="0" borderId="7" xfId="78" applyNumberFormat="1" applyFont="1" applyFill="1" applyBorder="1" applyAlignment="1">
      <alignment horizontal="right" vertical="center" wrapText="1"/>
    </xf>
    <xf numFmtId="0" fontId="5" fillId="0" borderId="0" xfId="76" applyFill="1"/>
    <xf numFmtId="0" fontId="23" fillId="0" borderId="0" xfId="75" applyFill="1">
      <alignment vertical="center"/>
    </xf>
    <xf numFmtId="184" fontId="5" fillId="0" borderId="0" xfId="76" applyNumberFormat="1" applyFont="1" applyFill="1" applyAlignment="1" applyProtection="1">
      <alignment vertical="center" wrapText="1"/>
    </xf>
    <xf numFmtId="184" fontId="8" fillId="0" borderId="0" xfId="76" applyNumberFormat="1" applyFont="1" applyFill="1" applyAlignment="1" applyProtection="1">
      <alignment horizontal="right" vertical="center"/>
    </xf>
    <xf numFmtId="181" fontId="8" fillId="0" borderId="0" xfId="76" applyNumberFormat="1" applyFont="1" applyFill="1" applyAlignment="1" applyProtection="1">
      <alignment horizontal="right" vertical="center"/>
    </xf>
    <xf numFmtId="184" fontId="9" fillId="0" borderId="0" xfId="76" applyNumberFormat="1" applyFont="1" applyFill="1" applyAlignment="1" applyProtection="1">
      <alignment horizontal="centerContinuous" vertical="center"/>
    </xf>
    <xf numFmtId="0" fontId="9" fillId="0" borderId="0" xfId="76" applyNumberFormat="1" applyFont="1" applyFill="1" applyAlignment="1" applyProtection="1">
      <alignment horizontal="centerContinuous" vertical="center"/>
    </xf>
    <xf numFmtId="184" fontId="8" fillId="0" borderId="1" xfId="76" applyNumberFormat="1" applyFont="1" applyFill="1" applyBorder="1" applyAlignment="1" applyProtection="1">
      <alignment horizontal="centerContinuous" vertical="center"/>
    </xf>
    <xf numFmtId="184" fontId="8" fillId="0" borderId="3" xfId="76" applyNumberFormat="1" applyFont="1" applyFill="1" applyBorder="1" applyAlignment="1" applyProtection="1">
      <alignment horizontal="centerContinuous" vertical="center"/>
    </xf>
    <xf numFmtId="181" fontId="8" fillId="0" borderId="1" xfId="76" applyNumberFormat="1" applyFont="1" applyFill="1" applyBorder="1" applyAlignment="1" applyProtection="1">
      <alignment horizontal="centerContinuous" vertical="center"/>
    </xf>
    <xf numFmtId="181" fontId="8" fillId="0" borderId="1" xfId="76" applyNumberFormat="1" applyFont="1" applyFill="1" applyBorder="1" applyAlignment="1" applyProtection="1">
      <alignment horizontal="center" vertical="center" wrapText="1"/>
    </xf>
    <xf numFmtId="0" fontId="8" fillId="0" borderId="35" xfId="76" applyFont="1" applyFill="1" applyBorder="1" applyAlignment="1">
      <alignment horizontal="left" vertical="center" wrapText="1"/>
    </xf>
    <xf numFmtId="177" fontId="8" fillId="0" borderId="1" xfId="76" applyNumberFormat="1" applyFont="1" applyFill="1" applyBorder="1" applyAlignment="1" applyProtection="1">
      <alignment horizontal="left" vertical="center" wrapText="1"/>
    </xf>
    <xf numFmtId="176" fontId="8" fillId="0" borderId="6" xfId="76" applyNumberFormat="1" applyFont="1" applyFill="1" applyBorder="1" applyAlignment="1">
      <alignment horizontal="left" vertical="center"/>
    </xf>
    <xf numFmtId="183" fontId="8" fillId="0" borderId="1" xfId="76" applyNumberFormat="1" applyFont="1" applyFill="1" applyBorder="1" applyAlignment="1">
      <alignment horizontal="right" vertical="center" wrapText="1"/>
    </xf>
    <xf numFmtId="177" fontId="8" fillId="0" borderId="1" xfId="76" applyNumberFormat="1" applyFont="1" applyFill="1" applyBorder="1" applyAlignment="1" applyProtection="1">
      <alignment horizontal="right" vertical="center" wrapText="1"/>
    </xf>
    <xf numFmtId="176" fontId="8" fillId="0" borderId="8" xfId="76" applyNumberFormat="1" applyFont="1" applyFill="1" applyBorder="1" applyAlignment="1">
      <alignment horizontal="left" vertical="center"/>
    </xf>
    <xf numFmtId="183" fontId="8" fillId="0" borderId="1" xfId="76" applyNumberFormat="1" applyFont="1" applyFill="1" applyBorder="1" applyAlignment="1" applyProtection="1">
      <alignment horizontal="right" vertical="center" wrapText="1"/>
    </xf>
    <xf numFmtId="176" fontId="8" fillId="0" borderId="8" xfId="76" applyNumberFormat="1" applyFont="1" applyFill="1" applyBorder="1" applyAlignment="1" applyProtection="1">
      <alignment vertical="center"/>
    </xf>
    <xf numFmtId="176" fontId="8" fillId="0" borderId="8" xfId="76" applyNumberFormat="1" applyFont="1" applyFill="1" applyBorder="1" applyAlignment="1" applyProtection="1">
      <alignment horizontal="left" vertical="center"/>
    </xf>
    <xf numFmtId="176" fontId="8" fillId="0" borderId="11" xfId="76" applyNumberFormat="1" applyFont="1" applyFill="1" applyBorder="1" applyAlignment="1" applyProtection="1">
      <alignment horizontal="left" vertical="center"/>
    </xf>
    <xf numFmtId="176" fontId="8" fillId="0" borderId="10" xfId="76" applyNumberFormat="1" applyFont="1" applyFill="1" applyBorder="1" applyAlignment="1" applyProtection="1">
      <alignment horizontal="left" vertical="center"/>
    </xf>
    <xf numFmtId="183" fontId="5" fillId="0" borderId="1" xfId="76" applyNumberFormat="1" applyFill="1" applyBorder="1" applyAlignment="1">
      <alignment horizontal="right" vertical="center" wrapText="1"/>
    </xf>
    <xf numFmtId="177" fontId="8" fillId="0" borderId="1" xfId="76" applyNumberFormat="1" applyFont="1" applyFill="1" applyBorder="1" applyAlignment="1">
      <alignment horizontal="right" vertical="center"/>
    </xf>
    <xf numFmtId="176" fontId="8" fillId="0" borderId="1" xfId="76" applyNumberFormat="1" applyFont="1" applyFill="1" applyBorder="1" applyAlignment="1">
      <alignment horizontal="center" vertical="center"/>
    </xf>
    <xf numFmtId="181" fontId="8" fillId="0" borderId="0" xfId="76" applyNumberFormat="1" applyFont="1" applyFill="1" applyAlignment="1" applyProtection="1">
      <alignment vertical="center"/>
    </xf>
    <xf numFmtId="0" fontId="24" fillId="0" borderId="0" xfId="0" applyFont="1" applyBorder="1" applyAlignment="1">
      <alignment horizontal="center" vertical="center"/>
    </xf>
    <xf numFmtId="0" fontId="5" fillId="0" borderId="6" xfId="76" applyFill="1" applyBorder="1" applyAlignment="1">
      <alignment horizontal="left"/>
    </xf>
    <xf numFmtId="181" fontId="8" fillId="0" borderId="10" xfId="76" applyNumberFormat="1" applyFont="1" applyFill="1" applyBorder="1" applyAlignment="1" applyProtection="1">
      <alignment horizontal="center" vertical="center" wrapText="1"/>
    </xf>
    <xf numFmtId="181" fontId="8" fillId="0" borderId="9" xfId="76" applyNumberFormat="1" applyFont="1" applyFill="1" applyBorder="1" applyAlignment="1" applyProtection="1">
      <alignment horizontal="center" vertical="center" wrapText="1"/>
    </xf>
    <xf numFmtId="0" fontId="8" fillId="0" borderId="34" xfId="76" applyFont="1" applyFill="1" applyBorder="1" applyAlignment="1">
      <alignment horizontal="left" vertical="center" wrapText="1"/>
    </xf>
    <xf numFmtId="0" fontId="8" fillId="0" borderId="37" xfId="76" applyFont="1" applyFill="1" applyBorder="1" applyAlignment="1">
      <alignment horizontal="left" vertical="center" wrapText="1"/>
    </xf>
    <xf numFmtId="0" fontId="8" fillId="0" borderId="10" xfId="76" applyFont="1" applyFill="1" applyBorder="1" applyAlignment="1">
      <alignment horizontal="left" vertical="center" wrapText="1"/>
    </xf>
    <xf numFmtId="0" fontId="8" fillId="0" borderId="9" xfId="76" applyFont="1" applyFill="1" applyBorder="1" applyAlignment="1">
      <alignment horizontal="left" vertical="center" wrapText="1"/>
    </xf>
    <xf numFmtId="0" fontId="8" fillId="0" borderId="3" xfId="76" applyNumberFormat="1" applyFont="1" applyFill="1" applyBorder="1" applyAlignment="1" applyProtection="1">
      <alignment horizontal="center" vertical="center" wrapText="1"/>
    </xf>
    <xf numFmtId="0" fontId="8" fillId="0" borderId="27" xfId="76" applyNumberFormat="1" applyFont="1" applyFill="1" applyBorder="1" applyAlignment="1" applyProtection="1">
      <alignment horizontal="center" vertical="center" wrapText="1"/>
    </xf>
    <xf numFmtId="0" fontId="8" fillId="0" borderId="7" xfId="76" applyNumberFormat="1" applyFont="1" applyFill="1" applyBorder="1" applyAlignment="1" applyProtection="1">
      <alignment horizontal="center" vertical="center" wrapText="1"/>
    </xf>
    <xf numFmtId="184" fontId="8" fillId="0" borderId="10" xfId="76" applyNumberFormat="1" applyFont="1" applyFill="1" applyBorder="1" applyAlignment="1" applyProtection="1">
      <alignment horizontal="center" vertical="center"/>
    </xf>
    <xf numFmtId="184" fontId="8" fillId="0" borderId="9" xfId="76" applyNumberFormat="1" applyFont="1" applyFill="1" applyBorder="1" applyAlignment="1" applyProtection="1">
      <alignment horizontal="center" vertical="center"/>
    </xf>
    <xf numFmtId="0" fontId="8" fillId="0" borderId="3" xfId="76" applyFont="1" applyFill="1" applyBorder="1" applyAlignment="1">
      <alignment horizontal="center" vertical="center" wrapText="1"/>
    </xf>
    <xf numFmtId="0" fontId="8" fillId="0" borderId="27" xfId="76" applyFont="1" applyFill="1" applyBorder="1" applyAlignment="1">
      <alignment horizontal="center" vertical="center" wrapText="1"/>
    </xf>
    <xf numFmtId="0" fontId="8" fillId="0" borderId="36" xfId="76" applyFont="1" applyFill="1" applyBorder="1" applyAlignment="1">
      <alignment horizontal="center" vertical="center" wrapText="1"/>
    </xf>
    <xf numFmtId="184" fontId="8" fillId="0" borderId="28" xfId="76" applyNumberFormat="1" applyFont="1" applyFill="1" applyBorder="1" applyAlignment="1" applyProtection="1">
      <alignment horizontal="center" vertical="center"/>
    </xf>
    <xf numFmtId="0" fontId="8" fillId="0" borderId="1" xfId="76" applyNumberFormat="1" applyFont="1" applyFill="1" applyBorder="1" applyAlignment="1" applyProtection="1">
      <alignment horizontal="center" vertical="center"/>
    </xf>
    <xf numFmtId="184" fontId="8" fillId="0" borderId="29" xfId="76" applyNumberFormat="1" applyFont="1" applyFill="1" applyBorder="1" applyAlignment="1" applyProtection="1">
      <alignment horizontal="center" vertical="center"/>
    </xf>
    <xf numFmtId="184" fontId="8" fillId="0" borderId="30" xfId="76" applyNumberFormat="1" applyFont="1" applyFill="1" applyBorder="1" applyAlignment="1" applyProtection="1">
      <alignment horizontal="center" vertical="center"/>
    </xf>
    <xf numFmtId="184" fontId="8" fillId="0" borderId="31" xfId="76" applyNumberFormat="1" applyFont="1" applyFill="1" applyBorder="1" applyAlignment="1" applyProtection="1">
      <alignment horizontal="center" vertical="center"/>
    </xf>
    <xf numFmtId="184" fontId="8" fillId="0" borderId="32" xfId="76" applyNumberFormat="1" applyFont="1" applyFill="1" applyBorder="1" applyAlignment="1" applyProtection="1">
      <alignment horizontal="center" vertical="center"/>
    </xf>
    <xf numFmtId="184" fontId="8" fillId="0" borderId="33" xfId="76" applyNumberFormat="1" applyFont="1" applyFill="1" applyBorder="1" applyAlignment="1" applyProtection="1">
      <alignment horizontal="center" vertical="center"/>
    </xf>
    <xf numFmtId="184" fontId="8" fillId="0" borderId="10" xfId="76" applyNumberFormat="1" applyFont="1" applyFill="1" applyBorder="1" applyAlignment="1" applyProtection="1">
      <alignment horizontal="left" vertical="center" wrapText="1"/>
    </xf>
    <xf numFmtId="184" fontId="8" fillId="0" borderId="9" xfId="76" applyNumberFormat="1" applyFont="1" applyFill="1" applyBorder="1" applyAlignment="1" applyProtection="1">
      <alignment horizontal="left" vertical="center" wrapText="1"/>
    </xf>
    <xf numFmtId="0" fontId="8" fillId="0" borderId="10" xfId="76" applyFont="1" applyFill="1" applyBorder="1" applyAlignment="1">
      <alignment horizontal="center" vertical="center" wrapText="1"/>
    </xf>
    <xf numFmtId="0" fontId="8" fillId="0" borderId="9" xfId="76" applyFont="1" applyFill="1" applyBorder="1" applyAlignment="1">
      <alignment horizontal="center" vertical="center" wrapText="1"/>
    </xf>
    <xf numFmtId="49" fontId="8" fillId="0" borderId="3" xfId="76" applyNumberFormat="1" applyFont="1" applyFill="1" applyBorder="1" applyAlignment="1">
      <alignment horizontal="center" vertical="center" wrapText="1"/>
    </xf>
    <xf numFmtId="49" fontId="8" fillId="0" borderId="7" xfId="76" applyNumberFormat="1" applyFont="1" applyFill="1" applyBorder="1" applyAlignment="1">
      <alignment horizontal="center" vertical="center" wrapText="1"/>
    </xf>
    <xf numFmtId="49" fontId="8" fillId="0" borderId="3" xfId="76" applyNumberFormat="1" applyFont="1" applyFill="1" applyBorder="1" applyAlignment="1">
      <alignment horizontal="center" vertical="center"/>
    </xf>
    <xf numFmtId="49" fontId="8" fillId="0" borderId="7" xfId="76" applyNumberFormat="1" applyFont="1" applyFill="1" applyBorder="1" applyAlignment="1">
      <alignment horizontal="center" vertical="center"/>
    </xf>
    <xf numFmtId="179" fontId="9" fillId="0" borderId="0" xfId="78" applyNumberFormat="1" applyFont="1" applyFill="1" applyAlignment="1" applyProtection="1">
      <alignment horizontal="center" vertical="center"/>
    </xf>
    <xf numFmtId="179" fontId="8" fillId="0" borderId="6" xfId="78" applyNumberFormat="1" applyFont="1" applyFill="1" applyBorder="1" applyAlignment="1" applyProtection="1">
      <alignment vertical="center"/>
    </xf>
    <xf numFmtId="181" fontId="8" fillId="0" borderId="10" xfId="76" applyNumberFormat="1" applyFont="1" applyFill="1" applyBorder="1" applyAlignment="1" applyProtection="1">
      <alignment horizontal="center" vertical="center"/>
    </xf>
    <xf numFmtId="181" fontId="8" fillId="0" borderId="8" xfId="76" applyNumberFormat="1" applyFont="1" applyFill="1" applyBorder="1" applyAlignment="1" applyProtection="1">
      <alignment horizontal="center" vertical="center"/>
    </xf>
    <xf numFmtId="0" fontId="5" fillId="0" borderId="10" xfId="79" applyFill="1" applyBorder="1" applyAlignment="1">
      <alignment horizontal="center"/>
    </xf>
    <xf numFmtId="0" fontId="5" fillId="0" borderId="8" xfId="79" applyFill="1" applyBorder="1" applyAlignment="1">
      <alignment horizontal="center"/>
    </xf>
    <xf numFmtId="0" fontId="5" fillId="0" borderId="9" xfId="79" applyFill="1" applyBorder="1" applyAlignment="1">
      <alignment horizontal="center"/>
    </xf>
    <xf numFmtId="0" fontId="8" fillId="0" borderId="1" xfId="78" applyNumberFormat="1" applyFont="1" applyFill="1" applyBorder="1" applyAlignment="1" applyProtection="1">
      <alignment horizontal="center" vertical="center" wrapText="1"/>
    </xf>
    <xf numFmtId="49" fontId="8" fillId="0" borderId="3" xfId="78" applyNumberFormat="1" applyFont="1" applyFill="1" applyBorder="1" applyAlignment="1">
      <alignment horizontal="center" vertical="center" wrapText="1"/>
    </xf>
    <xf numFmtId="49" fontId="8" fillId="0" borderId="7" xfId="78" applyNumberFormat="1" applyFont="1" applyFill="1" applyBorder="1" applyAlignment="1">
      <alignment horizontal="center" vertical="center" wrapText="1"/>
    </xf>
    <xf numFmtId="49" fontId="8" fillId="0" borderId="3" xfId="78" applyNumberFormat="1" applyFont="1" applyFill="1" applyBorder="1" applyAlignment="1">
      <alignment horizontal="center" vertical="center"/>
    </xf>
    <xf numFmtId="49" fontId="8" fillId="0" borderId="7" xfId="78" applyNumberFormat="1" applyFont="1" applyFill="1" applyBorder="1" applyAlignment="1">
      <alignment horizontal="center" vertical="center"/>
    </xf>
    <xf numFmtId="0" fontId="9" fillId="0" borderId="0" xfId="79" applyNumberFormat="1" applyFont="1" applyFill="1" applyAlignment="1" applyProtection="1">
      <alignment horizontal="center" vertical="center"/>
    </xf>
    <xf numFmtId="179" fontId="8" fillId="0" borderId="6" xfId="79" applyNumberFormat="1" applyFont="1" applyFill="1" applyBorder="1" applyAlignment="1" applyProtection="1">
      <alignment horizontal="left" vertical="center"/>
    </xf>
    <xf numFmtId="0" fontId="8" fillId="0" borderId="1" xfId="79" applyNumberFormat="1" applyFont="1" applyFill="1" applyBorder="1" applyAlignment="1" applyProtection="1">
      <alignment horizontal="center" vertical="center" wrapText="1"/>
    </xf>
    <xf numFmtId="184" fontId="9" fillId="0" borderId="0" xfId="77" applyNumberFormat="1" applyFont="1" applyFill="1" applyAlignment="1" applyProtection="1">
      <alignment horizontal="center" vertical="center" wrapText="1"/>
    </xf>
    <xf numFmtId="184" fontId="8" fillId="0" borderId="6" xfId="77" applyNumberFormat="1" applyFont="1" applyFill="1" applyBorder="1" applyAlignment="1" applyProtection="1">
      <alignment vertical="center" wrapText="1"/>
    </xf>
    <xf numFmtId="184" fontId="8" fillId="0" borderId="10" xfId="77" applyNumberFormat="1" applyFont="1" applyFill="1" applyBorder="1" applyAlignment="1" applyProtection="1">
      <alignment horizontal="center" vertical="center" wrapText="1"/>
    </xf>
    <xf numFmtId="184" fontId="8" fillId="0" borderId="8" xfId="77" applyNumberFormat="1" applyFont="1" applyFill="1" applyBorder="1" applyAlignment="1" applyProtection="1">
      <alignment horizontal="center" vertical="center" wrapText="1"/>
    </xf>
    <xf numFmtId="184" fontId="8" fillId="0" borderId="9" xfId="77" applyNumberFormat="1" applyFont="1" applyFill="1" applyBorder="1" applyAlignment="1" applyProtection="1">
      <alignment horizontal="center" vertical="center" wrapText="1"/>
    </xf>
    <xf numFmtId="181" fontId="8" fillId="0" borderId="10" xfId="77" applyNumberFormat="1" applyFont="1" applyFill="1" applyBorder="1" applyAlignment="1" applyProtection="1">
      <alignment horizontal="center" vertical="center"/>
    </xf>
    <xf numFmtId="181" fontId="8" fillId="0" borderId="8" xfId="77" applyNumberFormat="1" applyFont="1" applyFill="1" applyBorder="1" applyAlignment="1" applyProtection="1">
      <alignment horizontal="center" vertical="center"/>
    </xf>
    <xf numFmtId="0" fontId="8" fillId="0" borderId="10" xfId="77" applyFont="1" applyFill="1" applyBorder="1" applyAlignment="1">
      <alignment horizontal="left" vertical="center" wrapText="1"/>
    </xf>
    <xf numFmtId="0" fontId="8" fillId="0" borderId="9" xfId="77" applyFont="1" applyFill="1" applyBorder="1" applyAlignment="1">
      <alignment horizontal="left" vertical="center" wrapText="1"/>
    </xf>
    <xf numFmtId="0" fontId="8" fillId="0" borderId="28" xfId="77" applyFont="1" applyFill="1" applyBorder="1" applyAlignment="1">
      <alignment horizontal="center" vertical="center" wrapText="1"/>
    </xf>
    <xf numFmtId="0" fontId="8" fillId="0" borderId="30" xfId="77" applyFont="1" applyFill="1" applyBorder="1" applyAlignment="1">
      <alignment horizontal="center" vertical="center" wrapText="1"/>
    </xf>
    <xf numFmtId="0" fontId="8" fillId="0" borderId="32" xfId="77" applyFont="1" applyFill="1" applyBorder="1" applyAlignment="1">
      <alignment horizontal="center" vertical="center" wrapText="1"/>
    </xf>
    <xf numFmtId="184" fontId="8" fillId="0" borderId="10" xfId="77" applyNumberFormat="1" applyFont="1" applyFill="1" applyBorder="1" applyAlignment="1" applyProtection="1">
      <alignment horizontal="center" vertical="center"/>
    </xf>
    <xf numFmtId="184" fontId="8" fillId="0" borderId="28" xfId="77" applyNumberFormat="1" applyFont="1" applyFill="1" applyBorder="1" applyAlignment="1" applyProtection="1">
      <alignment horizontal="center" vertical="center"/>
    </xf>
    <xf numFmtId="0" fontId="8" fillId="0" borderId="1" xfId="77" applyNumberFormat="1" applyFont="1" applyFill="1" applyBorder="1" applyAlignment="1" applyProtection="1">
      <alignment horizontal="center" vertical="center"/>
    </xf>
    <xf numFmtId="49" fontId="8" fillId="0" borderId="1" xfId="77" applyNumberFormat="1" applyFont="1" applyFill="1" applyBorder="1" applyAlignment="1">
      <alignment horizontal="center" vertical="center" wrapText="1"/>
    </xf>
    <xf numFmtId="0" fontId="8" fillId="0" borderId="1" xfId="77" applyFont="1" applyFill="1" applyBorder="1" applyAlignment="1">
      <alignment horizontal="center" vertical="center" wrapText="1"/>
    </xf>
    <xf numFmtId="184" fontId="8" fillId="0" borderId="28" xfId="77" applyNumberFormat="1" applyFont="1" applyFill="1" applyBorder="1" applyAlignment="1" applyProtection="1">
      <alignment horizontal="center" vertical="center" wrapText="1"/>
    </xf>
    <xf numFmtId="184" fontId="8" fillId="0" borderId="29" xfId="77" applyNumberFormat="1" applyFont="1" applyFill="1" applyBorder="1" applyAlignment="1" applyProtection="1">
      <alignment horizontal="center" vertical="center" wrapText="1"/>
    </xf>
    <xf numFmtId="184" fontId="8" fillId="0" borderId="30" xfId="77" applyNumberFormat="1" applyFont="1" applyFill="1" applyBorder="1" applyAlignment="1" applyProtection="1">
      <alignment horizontal="center" vertical="center" wrapText="1"/>
    </xf>
    <xf numFmtId="184" fontId="8" fillId="0" borderId="31" xfId="77" applyNumberFormat="1" applyFont="1" applyFill="1" applyBorder="1" applyAlignment="1" applyProtection="1">
      <alignment horizontal="center" vertical="center" wrapText="1"/>
    </xf>
    <xf numFmtId="184" fontId="8" fillId="0" borderId="32" xfId="77" applyNumberFormat="1" applyFont="1" applyFill="1" applyBorder="1" applyAlignment="1" applyProtection="1">
      <alignment horizontal="center" vertical="center" wrapText="1"/>
    </xf>
    <xf numFmtId="184" fontId="8" fillId="0" borderId="33" xfId="77" applyNumberFormat="1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" xfId="77" applyFont="1" applyFill="1" applyBorder="1" applyAlignment="1">
      <alignment horizontal="left" vertical="center" wrapText="1"/>
    </xf>
    <xf numFmtId="4" fontId="8" fillId="0" borderId="10" xfId="77" applyNumberFormat="1" applyFont="1" applyFill="1" applyBorder="1" applyAlignment="1">
      <alignment horizontal="left" vertical="center" wrapText="1"/>
    </xf>
    <xf numFmtId="0" fontId="9" fillId="0" borderId="0" xfId="50" applyNumberFormat="1" applyFont="1" applyFill="1" applyAlignment="1" applyProtection="1">
      <alignment horizontal="center" vertical="center"/>
    </xf>
    <xf numFmtId="179" fontId="8" fillId="0" borderId="6" xfId="50" applyNumberFormat="1" applyFont="1" applyFill="1" applyBorder="1" applyAlignment="1" applyProtection="1">
      <alignment vertical="center"/>
    </xf>
    <xf numFmtId="0" fontId="5" fillId="0" borderId="10" xfId="50" applyFont="1" applyFill="1" applyBorder="1" applyAlignment="1">
      <alignment horizontal="center"/>
    </xf>
    <xf numFmtId="0" fontId="5" fillId="0" borderId="8" xfId="50" applyFont="1" applyFill="1" applyBorder="1" applyAlignment="1">
      <alignment horizontal="center"/>
    </xf>
    <xf numFmtId="0" fontId="5" fillId="0" borderId="9" xfId="50" applyFont="1" applyFill="1" applyBorder="1" applyAlignment="1">
      <alignment horizontal="center"/>
    </xf>
    <xf numFmtId="0" fontId="8" fillId="0" borderId="1" xfId="50" applyNumberFormat="1" applyFont="1" applyFill="1" applyBorder="1" applyAlignment="1" applyProtection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1" fontId="15" fillId="0" borderId="23" xfId="0" applyNumberFormat="1" applyFont="1" applyBorder="1" applyAlignment="1">
      <alignment horizontal="left" vertical="center" wrapText="1"/>
    </xf>
    <xf numFmtId="1" fontId="15" fillId="0" borderId="26" xfId="0" applyNumberFormat="1" applyFont="1" applyBorder="1" applyAlignment="1">
      <alignment horizontal="left" vertical="center" wrapText="1"/>
    </xf>
    <xf numFmtId="4" fontId="16" fillId="0" borderId="24" xfId="0" applyNumberFormat="1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1" fontId="15" fillId="0" borderId="2" xfId="0" applyNumberFormat="1" applyFont="1" applyBorder="1" applyAlignment="1">
      <alignment horizontal="left" vertical="center" wrapText="1"/>
    </xf>
    <xf numFmtId="0" fontId="5" fillId="0" borderId="12" xfId="72" applyFont="1" applyFill="1" applyBorder="1">
      <alignment vertical="center"/>
    </xf>
    <xf numFmtId="0" fontId="5" fillId="0" borderId="13" xfId="72" applyFont="1" applyFill="1" applyBorder="1" applyAlignment="1">
      <alignment horizontal="center" vertical="center"/>
    </xf>
    <xf numFmtId="0" fontId="5" fillId="0" borderId="14" xfId="72" applyFont="1" applyFill="1" applyBorder="1" applyAlignment="1">
      <alignment horizontal="center" vertical="center"/>
    </xf>
    <xf numFmtId="0" fontId="5" fillId="0" borderId="15" xfId="72" applyFont="1" applyFill="1" applyBorder="1" applyAlignment="1">
      <alignment horizontal="center" vertical="center"/>
    </xf>
    <xf numFmtId="0" fontId="5" fillId="0" borderId="16" xfId="72" applyFont="1" applyFill="1" applyBorder="1" applyAlignment="1">
      <alignment horizontal="center" vertical="center"/>
    </xf>
    <xf numFmtId="0" fontId="5" fillId="0" borderId="19" xfId="72" applyFont="1" applyFill="1" applyBorder="1" applyAlignment="1">
      <alignment horizontal="center" vertical="center"/>
    </xf>
    <xf numFmtId="0" fontId="5" fillId="0" borderId="18" xfId="72" applyFont="1" applyFill="1" applyBorder="1" applyAlignment="1">
      <alignment horizontal="center" vertical="center"/>
    </xf>
    <xf numFmtId="49" fontId="8" fillId="0" borderId="1" xfId="80" applyNumberFormat="1" applyFont="1" applyFill="1" applyBorder="1" applyAlignment="1">
      <alignment horizontal="center" vertical="center" wrapText="1"/>
    </xf>
    <xf numFmtId="49" fontId="8" fillId="0" borderId="21" xfId="80" applyNumberFormat="1" applyFont="1" applyFill="1" applyBorder="1" applyAlignment="1">
      <alignment horizontal="center" vertical="center"/>
    </xf>
    <xf numFmtId="49" fontId="8" fillId="0" borderId="7" xfId="80" applyNumberFormat="1" applyFont="1" applyFill="1" applyBorder="1" applyAlignment="1">
      <alignment horizontal="center" vertical="center"/>
    </xf>
    <xf numFmtId="0" fontId="5" fillId="0" borderId="17" xfId="72" applyFont="1" applyFill="1" applyBorder="1" applyAlignment="1">
      <alignment horizontal="center" vertical="center" wrapText="1"/>
    </xf>
    <xf numFmtId="49" fontId="8" fillId="0" borderId="3" xfId="80" applyNumberFormat="1" applyFont="1" applyFill="1" applyBorder="1" applyAlignment="1">
      <alignment horizontal="center" vertical="center" wrapText="1"/>
    </xf>
    <xf numFmtId="49" fontId="8" fillId="0" borderId="7" xfId="8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0" fillId="0" borderId="11" xfId="0" applyFill="1" applyBorder="1" applyAlignment="1">
      <alignment horizontal="left" vertical="center" wrapText="1"/>
    </xf>
    <xf numFmtId="0" fontId="25" fillId="21" borderId="11" xfId="50" applyFont="1" applyFill="1" applyBorder="1" applyAlignment="1">
      <alignment horizontal="left"/>
    </xf>
    <xf numFmtId="0" fontId="0" fillId="21" borderId="11" xfId="50" applyFont="1" applyFill="1" applyBorder="1" applyAlignment="1">
      <alignment horizontal="left"/>
    </xf>
    <xf numFmtId="0" fontId="0" fillId="21" borderId="0" xfId="50" applyFont="1" applyFill="1" applyAlignment="1">
      <alignment horizontal="left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right" vertical="center" wrapText="1"/>
    </xf>
    <xf numFmtId="0" fontId="24" fillId="0" borderId="6" xfId="0" applyFont="1" applyBorder="1" applyAlignment="1">
      <alignment horizontal="left" vertical="center"/>
    </xf>
    <xf numFmtId="0" fontId="24" fillId="0" borderId="6" xfId="0" applyFont="1" applyBorder="1" applyAlignment="1">
      <alignment horizontal="right" vertical="center"/>
    </xf>
    <xf numFmtId="0" fontId="2" fillId="0" borderId="4" xfId="0" applyFont="1" applyFill="1" applyBorder="1" applyAlignment="1">
      <alignment horizontal="left" vertical="center" wrapText="1" indent="2"/>
    </xf>
    <xf numFmtId="0" fontId="2" fillId="0" borderId="5" xfId="0" applyFont="1" applyFill="1" applyBorder="1" applyAlignment="1">
      <alignment horizontal="left" vertical="center" wrapText="1" indent="2"/>
    </xf>
    <xf numFmtId="176" fontId="2" fillId="0" borderId="5" xfId="0" applyNumberFormat="1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</cellXfs>
  <cellStyles count="90">
    <cellStyle name="20% - 着色 1" xfId="12"/>
    <cellStyle name="20% - 着色 1 2" xfId="7"/>
    <cellStyle name="20% - 着色 1_615D2EB13C93010EE0530A0804CC5EB5" xfId="19"/>
    <cellStyle name="20% - 着色 2" xfId="13"/>
    <cellStyle name="20% - 着色 2 2" xfId="10"/>
    <cellStyle name="20% - 着色 2_615D2EB13C93010EE0530A0804CC5EB5" xfId="3"/>
    <cellStyle name="20% - 着色 3" xfId="16"/>
    <cellStyle name="20% - 着色 3 2" xfId="18"/>
    <cellStyle name="20% - 着色 3_615D2EB13C93010EE0530A0804CC5EB5" xfId="20"/>
    <cellStyle name="20% - 着色 4" xfId="21"/>
    <cellStyle name="20% - 着色 4 2" xfId="22"/>
    <cellStyle name="20% - 着色 4_615D2EB13C93010EE0530A0804CC5EB5" xfId="14"/>
    <cellStyle name="20% - 着色 5" xfId="5"/>
    <cellStyle name="20% - 着色 5 2" xfId="23"/>
    <cellStyle name="20% - 着色 5_615D2EB13C93010EE0530A0804CC5EB5" xfId="25"/>
    <cellStyle name="20% - 着色 6" xfId="27"/>
    <cellStyle name="20% - 着色 6 2" xfId="29"/>
    <cellStyle name="20% - 着色 6_615D2EB13C93010EE0530A0804CC5EB5" xfId="31"/>
    <cellStyle name="40% - 着色 1" xfId="33"/>
    <cellStyle name="40% - 着色 1 2" xfId="34"/>
    <cellStyle name="40% - 着色 1_615D2EB13C93010EE0530A0804CC5EB5" xfId="35"/>
    <cellStyle name="40% - 着色 2" xfId="36"/>
    <cellStyle name="40% - 着色 2 2" xfId="37"/>
    <cellStyle name="40% - 着色 2_615D2EB13C93010EE0530A0804CC5EB5" xfId="38"/>
    <cellStyle name="40% - 着色 3" xfId="39"/>
    <cellStyle name="40% - 着色 3 2" xfId="40"/>
    <cellStyle name="40% - 着色 3_615D2EB13C93010EE0530A0804CC5EB5" xfId="41"/>
    <cellStyle name="40% - 着色 4" xfId="42"/>
    <cellStyle name="40% - 着色 4 2" xfId="43"/>
    <cellStyle name="40% - 着色 4_615D2EB13C93010EE0530A0804CC5EB5" xfId="44"/>
    <cellStyle name="40% - 着色 5" xfId="45"/>
    <cellStyle name="40% - 着色 5 2" xfId="8"/>
    <cellStyle name="40% - 着色 5_615D2EB13C93010EE0530A0804CC5EB5" xfId="46"/>
    <cellStyle name="40% - 着色 6" xfId="47"/>
    <cellStyle name="40% - 着色 6 2" xfId="48"/>
    <cellStyle name="40% - 着色 6_615D2EB13C93010EE0530A0804CC5EB5" xfId="49"/>
    <cellStyle name="60% - 着色 1" xfId="51"/>
    <cellStyle name="60% - 着色 1 2" xfId="52"/>
    <cellStyle name="60% - 着色 1_615D2EB13C93010EE0530A0804CC5EB5" xfId="53"/>
    <cellStyle name="60% - 着色 2" xfId="1"/>
    <cellStyle name="60% - 着色 2 2" xfId="54"/>
    <cellStyle name="60% - 着色 2_615D2EB13C93010EE0530A0804CC5EB5" xfId="55"/>
    <cellStyle name="60% - 着色 3" xfId="56"/>
    <cellStyle name="60% - 着色 3 2" xfId="57"/>
    <cellStyle name="60% - 着色 3_615D2EB13C93010EE0530A0804CC5EB5" xfId="58"/>
    <cellStyle name="60% - 着色 4" xfId="59"/>
    <cellStyle name="60% - 着色 4 2" xfId="60"/>
    <cellStyle name="60% - 着色 4_615D2EB13C93010EE0530A0804CC5EB5" xfId="6"/>
    <cellStyle name="60% - 着色 5" xfId="61"/>
    <cellStyle name="60% - 着色 5 2" xfId="62"/>
    <cellStyle name="60% - 着色 5_615D2EB13C93010EE0530A0804CC5EB5" xfId="63"/>
    <cellStyle name="60% - 着色 6" xfId="64"/>
    <cellStyle name="60% - 着色 6 2" xfId="15"/>
    <cellStyle name="60% - 着色 6_615D2EB13C93010EE0530A0804CC5EB5" xfId="65"/>
    <cellStyle name="百分比_EF4B13E29A0421FAE0430A08200E21FA" xfId="66"/>
    <cellStyle name="差_615D2EB13C93010EE0530A0804CC5EB5" xfId="67"/>
    <cellStyle name="差_61F0C7FF6ABA0038E0530A0804CC3487" xfId="68"/>
    <cellStyle name="常规" xfId="0" builtinId="0"/>
    <cellStyle name="常规 2" xfId="69"/>
    <cellStyle name="常规 3" xfId="71"/>
    <cellStyle name="常规 3 2" xfId="72"/>
    <cellStyle name="常规 3_6162030C6A600132E0530A0804CCAD99_c" xfId="73"/>
    <cellStyle name="常规 4" xfId="74"/>
    <cellStyle name="常规_0BF25BB74031007AE0530A0804CB5F83" xfId="75"/>
    <cellStyle name="常规_0C0E50DD51360000E0530A0804CB2C68" xfId="76"/>
    <cellStyle name="常规_439B6CFEF4310134E0530A0804CB25FB" xfId="77"/>
    <cellStyle name="常规_439B6D647C250158E0530A0804CC3FF1" xfId="50"/>
    <cellStyle name="常规_442239306334007CE0530A0804CB3F5E" xfId="78"/>
    <cellStyle name="常规_4422630BD59E014AE0530A0804CCCC24" xfId="79"/>
    <cellStyle name="常规_45A60791B2160140E0530A0804CC01DF" xfId="80"/>
    <cellStyle name="好_615D2EB13C93010EE0530A0804CC5EB5" xfId="81"/>
    <cellStyle name="好_61F0C7FF6ABA0038E0530A0804CC3487" xfId="82"/>
    <cellStyle name="着色 1" xfId="4"/>
    <cellStyle name="着色 1 2" xfId="24"/>
    <cellStyle name="着色 1_615D2EB13C93010EE0530A0804CC5EB5" xfId="26"/>
    <cellStyle name="着色 2" xfId="28"/>
    <cellStyle name="着色 2 2" xfId="30"/>
    <cellStyle name="着色 2_615D2EB13C93010EE0530A0804CC5EB5" xfId="32"/>
    <cellStyle name="着色 3" xfId="83"/>
    <cellStyle name="着色 3 2" xfId="84"/>
    <cellStyle name="着色 3_615D2EB13C93010EE0530A0804CC5EB5" xfId="85"/>
    <cellStyle name="着色 4" xfId="86"/>
    <cellStyle name="着色 4 2" xfId="87"/>
    <cellStyle name="着色 4_615D2EB13C93010EE0530A0804CC5EB5" xfId="2"/>
    <cellStyle name="着色 5" xfId="9"/>
    <cellStyle name="着色 5 2" xfId="17"/>
    <cellStyle name="着色 5_615D2EB13C93010EE0530A0804CC5EB5" xfId="11"/>
    <cellStyle name="着色 6" xfId="88"/>
    <cellStyle name="着色 6 2" xfId="89"/>
    <cellStyle name="着色 6_615D2EB13C93010EE0530A0804CC5EB5" xfId="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31"/>
  <sheetViews>
    <sheetView showGridLines="0" showZeros="0" tabSelected="1" workbookViewId="0">
      <selection activeCell="M18" sqref="M18"/>
    </sheetView>
  </sheetViews>
  <sheetFormatPr defaultColWidth="7.25" defaultRowHeight="14.25"/>
  <cols>
    <col min="1" max="1" width="5.25" style="227" customWidth="1"/>
    <col min="2" max="2" width="18.75" style="227" customWidth="1"/>
    <col min="3" max="3" width="17.375" style="227" customWidth="1"/>
    <col min="4" max="4" width="19.625" style="227" customWidth="1"/>
    <col min="5" max="5" width="12.5" style="227" customWidth="1"/>
    <col min="6" max="7" width="10" style="227" customWidth="1"/>
    <col min="8" max="8" width="12.5" style="227" customWidth="1"/>
    <col min="9" max="9" width="12.75" style="227" customWidth="1"/>
    <col min="10" max="10" width="10.375" style="227" customWidth="1"/>
    <col min="11" max="12" width="11.75" style="227" customWidth="1"/>
    <col min="13" max="13" width="10.625" style="227" customWidth="1"/>
    <col min="14" max="14" width="13.75" style="227" customWidth="1"/>
    <col min="15" max="29" width="7.25" style="228" customWidth="1"/>
    <col min="30" max="247" width="7.25" style="227" customWidth="1"/>
    <col min="248" max="16384" width="7.25" style="227"/>
  </cols>
  <sheetData>
    <row r="1" spans="1:14" ht="24.95" customHeight="1">
      <c r="A1" s="229"/>
      <c r="B1" s="229"/>
      <c r="C1" s="230"/>
      <c r="D1" s="230"/>
      <c r="E1" s="231"/>
      <c r="F1" s="231"/>
      <c r="G1" s="231"/>
      <c r="H1" s="231"/>
      <c r="I1" s="252"/>
      <c r="J1" s="252"/>
      <c r="K1" s="252"/>
      <c r="L1" s="252"/>
      <c r="M1" s="252"/>
      <c r="N1" s="231" t="s">
        <v>0</v>
      </c>
    </row>
    <row r="2" spans="1:14" ht="24.95" customHeight="1">
      <c r="A2" s="232" t="s">
        <v>1</v>
      </c>
      <c r="B2" s="232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</row>
    <row r="3" spans="1:14" ht="24.95" customHeight="1">
      <c r="A3" s="254" t="s">
        <v>2</v>
      </c>
      <c r="B3" s="254"/>
      <c r="C3" s="254"/>
      <c r="D3" s="254"/>
      <c r="E3" s="254"/>
      <c r="F3" s="254"/>
      <c r="G3" s="254"/>
      <c r="H3" s="254"/>
      <c r="I3" s="254"/>
      <c r="J3" s="252"/>
      <c r="K3" s="252"/>
      <c r="L3" s="252"/>
      <c r="M3" s="252"/>
      <c r="N3" s="231" t="s">
        <v>3</v>
      </c>
    </row>
    <row r="4" spans="1:14" ht="24.95" customHeight="1">
      <c r="A4" s="234" t="s">
        <v>4</v>
      </c>
      <c r="B4" s="234"/>
      <c r="C4" s="234"/>
      <c r="D4" s="234" t="s">
        <v>5</v>
      </c>
      <c r="E4" s="235"/>
      <c r="F4" s="235"/>
      <c r="G4" s="235"/>
      <c r="H4" s="234"/>
      <c r="I4" s="234"/>
      <c r="J4" s="234"/>
      <c r="K4" s="234"/>
      <c r="L4" s="234"/>
      <c r="M4" s="234"/>
      <c r="N4" s="234"/>
    </row>
    <row r="5" spans="1:14" ht="23.25" customHeight="1">
      <c r="A5" s="269" t="s">
        <v>6</v>
      </c>
      <c r="B5" s="271"/>
      <c r="C5" s="264" t="s">
        <v>7</v>
      </c>
      <c r="D5" s="264" t="s">
        <v>8</v>
      </c>
      <c r="E5" s="270" t="s">
        <v>9</v>
      </c>
      <c r="F5" s="261" t="s">
        <v>10</v>
      </c>
      <c r="G5" s="261" t="s">
        <v>11</v>
      </c>
      <c r="H5" s="236" t="s">
        <v>12</v>
      </c>
      <c r="I5" s="236"/>
      <c r="J5" s="236"/>
      <c r="K5" s="236"/>
      <c r="L5" s="236"/>
      <c r="M5" s="236"/>
      <c r="N5" s="236"/>
    </row>
    <row r="6" spans="1:14" ht="23.25" customHeight="1">
      <c r="A6" s="272"/>
      <c r="B6" s="273"/>
      <c r="C6" s="269"/>
      <c r="D6" s="264"/>
      <c r="E6" s="270"/>
      <c r="F6" s="262"/>
      <c r="G6" s="262"/>
      <c r="H6" s="255" t="s">
        <v>13</v>
      </c>
      <c r="I6" s="256"/>
      <c r="J6" s="280" t="s">
        <v>14</v>
      </c>
      <c r="K6" s="280" t="s">
        <v>15</v>
      </c>
      <c r="L6" s="280" t="s">
        <v>16</v>
      </c>
      <c r="M6" s="280" t="s">
        <v>17</v>
      </c>
      <c r="N6" s="282" t="s">
        <v>18</v>
      </c>
    </row>
    <row r="7" spans="1:14" ht="23.25" customHeight="1">
      <c r="A7" s="274"/>
      <c r="B7" s="275"/>
      <c r="C7" s="269"/>
      <c r="D7" s="264"/>
      <c r="E7" s="270"/>
      <c r="F7" s="263"/>
      <c r="G7" s="263"/>
      <c r="H7" s="237" t="s">
        <v>19</v>
      </c>
      <c r="I7" s="206" t="s">
        <v>20</v>
      </c>
      <c r="J7" s="281"/>
      <c r="K7" s="281"/>
      <c r="L7" s="281"/>
      <c r="M7" s="281"/>
      <c r="N7" s="283"/>
    </row>
    <row r="8" spans="1:14" ht="24" customHeight="1">
      <c r="A8" s="266" t="s">
        <v>13</v>
      </c>
      <c r="B8" s="238" t="s">
        <v>19</v>
      </c>
      <c r="C8" s="239">
        <v>1763.44</v>
      </c>
      <c r="D8" s="240" t="s">
        <v>21</v>
      </c>
      <c r="E8" s="241">
        <v>274.76</v>
      </c>
      <c r="F8" s="241"/>
      <c r="G8" s="241"/>
      <c r="H8" s="241">
        <v>274.76</v>
      </c>
      <c r="I8" s="241">
        <v>274.76</v>
      </c>
      <c r="J8" s="241"/>
      <c r="K8" s="241"/>
      <c r="L8" s="241"/>
      <c r="M8" s="241"/>
      <c r="N8" s="241"/>
    </row>
    <row r="9" spans="1:14" ht="24" customHeight="1">
      <c r="A9" s="267"/>
      <c r="B9" s="238" t="s">
        <v>22</v>
      </c>
      <c r="C9" s="242">
        <v>1763.44</v>
      </c>
      <c r="D9" s="243" t="s">
        <v>23</v>
      </c>
      <c r="E9" s="244">
        <v>265.72000000000003</v>
      </c>
      <c r="F9" s="244"/>
      <c r="G9" s="244"/>
      <c r="H9" s="244">
        <v>265.72000000000003</v>
      </c>
      <c r="I9" s="244">
        <v>265.72000000000003</v>
      </c>
      <c r="J9" s="244"/>
      <c r="K9" s="244"/>
      <c r="L9" s="244"/>
      <c r="M9" s="244"/>
      <c r="N9" s="244"/>
    </row>
    <row r="10" spans="1:14" ht="24" customHeight="1">
      <c r="A10" s="267"/>
      <c r="B10" s="238" t="s">
        <v>24</v>
      </c>
      <c r="C10" s="242"/>
      <c r="D10" s="245" t="s">
        <v>25</v>
      </c>
      <c r="E10" s="244">
        <v>9.0399999999999991</v>
      </c>
      <c r="F10" s="244"/>
      <c r="G10" s="244"/>
      <c r="H10" s="244">
        <v>9.0399999999999991</v>
      </c>
      <c r="I10" s="244">
        <v>9.0399999999999991</v>
      </c>
      <c r="J10" s="244"/>
      <c r="K10" s="244"/>
      <c r="L10" s="244"/>
      <c r="M10" s="244"/>
      <c r="N10" s="244"/>
    </row>
    <row r="11" spans="1:14" ht="24" customHeight="1">
      <c r="A11" s="267"/>
      <c r="B11" s="238" t="s">
        <v>26</v>
      </c>
      <c r="C11" s="242"/>
      <c r="D11" s="245" t="s">
        <v>27</v>
      </c>
      <c r="E11" s="244"/>
      <c r="F11" s="244"/>
      <c r="G11" s="244"/>
      <c r="H11" s="244"/>
      <c r="I11" s="244"/>
      <c r="J11" s="244"/>
      <c r="K11" s="244"/>
      <c r="L11" s="244"/>
      <c r="M11" s="244"/>
      <c r="N11" s="244"/>
    </row>
    <row r="12" spans="1:14" ht="24" customHeight="1">
      <c r="A12" s="267"/>
      <c r="B12" s="238" t="s">
        <v>28</v>
      </c>
      <c r="C12" s="242"/>
      <c r="D12" s="245" t="s">
        <v>29</v>
      </c>
      <c r="E12" s="244"/>
      <c r="F12" s="244"/>
      <c r="G12" s="244"/>
      <c r="H12" s="244"/>
      <c r="I12" s="244"/>
      <c r="J12" s="244"/>
      <c r="K12" s="244"/>
      <c r="L12" s="244"/>
      <c r="M12" s="244"/>
      <c r="N12" s="244"/>
    </row>
    <row r="13" spans="1:14" ht="24" customHeight="1">
      <c r="A13" s="268"/>
      <c r="B13" s="146" t="s">
        <v>30</v>
      </c>
      <c r="C13" s="242"/>
      <c r="D13" s="245" t="s">
        <v>31</v>
      </c>
      <c r="E13" s="244"/>
      <c r="F13" s="244"/>
      <c r="G13" s="244"/>
      <c r="H13" s="244"/>
      <c r="I13" s="244"/>
      <c r="J13" s="244"/>
      <c r="K13" s="244"/>
      <c r="L13" s="244"/>
      <c r="M13" s="244"/>
      <c r="N13" s="244"/>
    </row>
    <row r="14" spans="1:14" ht="24" customHeight="1">
      <c r="A14" s="257" t="s">
        <v>14</v>
      </c>
      <c r="B14" s="258"/>
      <c r="C14" s="242"/>
      <c r="D14" s="245" t="s">
        <v>32</v>
      </c>
      <c r="E14" s="244"/>
      <c r="F14" s="244"/>
      <c r="G14" s="244"/>
      <c r="H14" s="244"/>
      <c r="I14" s="244"/>
      <c r="J14" s="244"/>
      <c r="K14" s="244"/>
      <c r="L14" s="244"/>
      <c r="M14" s="244"/>
      <c r="N14" s="244"/>
    </row>
    <row r="15" spans="1:14" ht="24" customHeight="1">
      <c r="A15" s="259" t="s">
        <v>15</v>
      </c>
      <c r="B15" s="260"/>
      <c r="C15" s="242"/>
      <c r="D15" s="245" t="s">
        <v>33</v>
      </c>
      <c r="E15" s="244">
        <v>1488.68</v>
      </c>
      <c r="F15" s="244"/>
      <c r="G15" s="244"/>
      <c r="H15" s="244">
        <v>1488.68</v>
      </c>
      <c r="I15" s="244">
        <v>1488.68</v>
      </c>
      <c r="J15" s="244"/>
      <c r="K15" s="244"/>
      <c r="L15" s="244"/>
      <c r="M15" s="244"/>
      <c r="N15" s="244"/>
    </row>
    <row r="16" spans="1:14" ht="24" customHeight="1">
      <c r="A16" s="259" t="s">
        <v>16</v>
      </c>
      <c r="B16" s="260"/>
      <c r="C16" s="242"/>
      <c r="D16" s="246" t="s">
        <v>34</v>
      </c>
      <c r="E16" s="244"/>
      <c r="F16" s="244"/>
      <c r="G16" s="244"/>
      <c r="H16" s="244"/>
      <c r="I16" s="244"/>
      <c r="J16" s="244"/>
      <c r="K16" s="244"/>
      <c r="L16" s="244"/>
      <c r="M16" s="244"/>
      <c r="N16" s="244"/>
    </row>
    <row r="17" spans="1:14" ht="24" customHeight="1">
      <c r="A17" s="259" t="s">
        <v>17</v>
      </c>
      <c r="B17" s="260"/>
      <c r="C17" s="242"/>
      <c r="D17" s="247" t="s">
        <v>35</v>
      </c>
      <c r="E17" s="244"/>
      <c r="F17" s="244"/>
      <c r="G17" s="244"/>
      <c r="H17" s="244"/>
      <c r="I17" s="244"/>
      <c r="J17" s="244"/>
      <c r="K17" s="244"/>
      <c r="L17" s="244"/>
      <c r="M17" s="244"/>
      <c r="N17" s="244"/>
    </row>
    <row r="18" spans="1:14" ht="24" customHeight="1">
      <c r="A18" s="276" t="s">
        <v>18</v>
      </c>
      <c r="B18" s="277"/>
      <c r="C18" s="242"/>
      <c r="D18" s="247" t="s">
        <v>36</v>
      </c>
      <c r="E18" s="244"/>
      <c r="F18" s="244"/>
      <c r="G18" s="244"/>
      <c r="H18" s="244"/>
      <c r="I18" s="244"/>
      <c r="J18" s="244"/>
      <c r="K18" s="244"/>
      <c r="L18" s="244"/>
      <c r="M18" s="244"/>
      <c r="N18" s="244"/>
    </row>
    <row r="19" spans="1:14" ht="24" customHeight="1">
      <c r="A19" s="259" t="s">
        <v>37</v>
      </c>
      <c r="B19" s="260"/>
      <c r="C19" s="242">
        <v>1763.44</v>
      </c>
      <c r="D19" s="246" t="s">
        <v>38</v>
      </c>
      <c r="E19" s="244"/>
      <c r="F19" s="244"/>
      <c r="G19" s="244"/>
      <c r="H19" s="244"/>
      <c r="I19" s="244"/>
      <c r="J19" s="244"/>
      <c r="K19" s="244"/>
      <c r="L19" s="244"/>
      <c r="M19" s="244"/>
      <c r="N19" s="244"/>
    </row>
    <row r="20" spans="1:14" ht="24.75" customHeight="1">
      <c r="A20" s="278" t="s">
        <v>39</v>
      </c>
      <c r="B20" s="279"/>
      <c r="C20" s="242"/>
      <c r="D20" s="248" t="s">
        <v>40</v>
      </c>
      <c r="E20" s="244"/>
      <c r="F20" s="244"/>
      <c r="G20" s="244"/>
      <c r="H20" s="244"/>
      <c r="I20" s="244"/>
      <c r="J20" s="244"/>
      <c r="K20" s="244"/>
      <c r="L20" s="244"/>
      <c r="M20" s="244"/>
      <c r="N20" s="244"/>
    </row>
    <row r="21" spans="1:14" ht="24" customHeight="1">
      <c r="A21" s="259" t="s">
        <v>41</v>
      </c>
      <c r="B21" s="260"/>
      <c r="C21" s="242"/>
      <c r="D21" s="248"/>
      <c r="E21" s="249"/>
      <c r="F21" s="249"/>
      <c r="G21" s="249"/>
      <c r="H21" s="249"/>
      <c r="I21" s="249"/>
      <c r="J21" s="249"/>
      <c r="K21" s="249"/>
      <c r="L21" s="249"/>
      <c r="M21" s="249"/>
      <c r="N21" s="249"/>
    </row>
    <row r="22" spans="1:14" ht="27" customHeight="1">
      <c r="A22" s="264" t="s">
        <v>42</v>
      </c>
      <c r="B22" s="265"/>
      <c r="C22" s="250">
        <f>C19</f>
        <v>1763.44</v>
      </c>
      <c r="D22" s="251" t="s">
        <v>43</v>
      </c>
      <c r="E22" s="241">
        <f>E8+E15</f>
        <v>1763.44</v>
      </c>
      <c r="F22" s="241"/>
      <c r="G22" s="241"/>
      <c r="H22" s="241">
        <f>H8+H15</f>
        <v>1763.44</v>
      </c>
      <c r="I22" s="241">
        <f>I8+I15</f>
        <v>1763.44</v>
      </c>
      <c r="J22" s="241"/>
      <c r="K22" s="241"/>
      <c r="L22" s="241"/>
      <c r="M22" s="241"/>
      <c r="N22" s="241"/>
    </row>
    <row r="23" spans="1:14">
      <c r="A23" s="228"/>
      <c r="B23" s="228"/>
      <c r="C23" s="228"/>
      <c r="D23" s="228"/>
      <c r="E23" s="228"/>
      <c r="F23" s="228"/>
      <c r="G23" s="228"/>
      <c r="H23" s="228"/>
      <c r="I23" s="228"/>
      <c r="J23" s="228"/>
      <c r="K23" s="228"/>
      <c r="L23" s="228"/>
      <c r="M23" s="228"/>
      <c r="N23" s="228"/>
    </row>
    <row r="24" spans="1:14">
      <c r="A24" s="228"/>
      <c r="B24" s="228"/>
      <c r="C24" s="228"/>
      <c r="D24" s="228"/>
      <c r="E24" s="228"/>
      <c r="F24" s="228"/>
      <c r="G24" s="228"/>
      <c r="H24" s="228"/>
      <c r="I24" s="228"/>
      <c r="J24" s="228"/>
      <c r="K24" s="228"/>
      <c r="L24" s="228"/>
      <c r="M24" s="228"/>
      <c r="N24" s="228"/>
    </row>
    <row r="25" spans="1:14">
      <c r="A25" s="228"/>
      <c r="B25" s="228"/>
      <c r="C25" s="228"/>
      <c r="D25" s="228"/>
      <c r="E25" s="228"/>
      <c r="F25" s="228"/>
      <c r="G25" s="228"/>
      <c r="H25" s="228"/>
      <c r="I25" s="228"/>
      <c r="J25" s="228"/>
      <c r="K25" s="228"/>
      <c r="L25" s="228"/>
      <c r="M25" s="228"/>
      <c r="N25" s="228"/>
    </row>
    <row r="26" spans="1:14">
      <c r="A26" s="228"/>
      <c r="B26" s="228"/>
      <c r="C26" s="228"/>
      <c r="D26" s="228"/>
      <c r="E26" s="228"/>
      <c r="F26" s="228"/>
      <c r="G26" s="228"/>
      <c r="H26" s="228"/>
      <c r="I26" s="228"/>
      <c r="J26" s="228"/>
      <c r="K26" s="228"/>
      <c r="L26" s="228"/>
      <c r="M26" s="228"/>
      <c r="N26" s="228"/>
    </row>
    <row r="27" spans="1:14">
      <c r="A27" s="228"/>
      <c r="B27" s="228"/>
      <c r="C27" s="228"/>
      <c r="D27" s="228"/>
      <c r="E27" s="228"/>
      <c r="F27" s="228"/>
      <c r="G27" s="228"/>
      <c r="H27" s="228"/>
      <c r="I27" s="228"/>
      <c r="J27" s="228"/>
      <c r="K27" s="228"/>
      <c r="L27" s="228"/>
      <c r="M27" s="228"/>
      <c r="N27" s="228"/>
    </row>
    <row r="28" spans="1:14">
      <c r="A28" s="228"/>
      <c r="B28" s="228"/>
      <c r="C28" s="228"/>
      <c r="D28" s="228"/>
      <c r="E28" s="228"/>
      <c r="F28" s="228"/>
      <c r="G28" s="228"/>
      <c r="H28" s="228"/>
      <c r="I28" s="228"/>
      <c r="J28" s="228"/>
      <c r="K28" s="228"/>
      <c r="L28" s="228"/>
      <c r="M28" s="228"/>
      <c r="N28" s="228"/>
    </row>
    <row r="29" spans="1:14">
      <c r="A29" s="228"/>
      <c r="B29" s="228"/>
      <c r="C29" s="228"/>
      <c r="D29" s="228"/>
      <c r="E29" s="228"/>
      <c r="F29" s="228"/>
      <c r="G29" s="228"/>
      <c r="H29" s="228"/>
      <c r="I29" s="228"/>
      <c r="J29" s="228"/>
      <c r="K29" s="228"/>
      <c r="L29" s="228"/>
      <c r="M29" s="228"/>
      <c r="N29" s="228"/>
    </row>
    <row r="30" spans="1:14">
      <c r="A30" s="228"/>
      <c r="B30" s="228"/>
      <c r="C30" s="228"/>
      <c r="D30" s="228"/>
      <c r="E30" s="228"/>
      <c r="F30" s="228"/>
      <c r="G30" s="228"/>
      <c r="H30" s="228"/>
      <c r="I30" s="228"/>
      <c r="J30" s="228"/>
      <c r="K30" s="228"/>
      <c r="L30" s="228"/>
      <c r="M30" s="228"/>
      <c r="N30" s="228"/>
    </row>
    <row r="31" spans="1:14">
      <c r="A31" s="228"/>
      <c r="B31" s="228"/>
      <c r="C31" s="228"/>
      <c r="D31" s="228"/>
      <c r="E31" s="228"/>
      <c r="F31" s="228"/>
      <c r="G31" s="228"/>
      <c r="H31" s="228"/>
      <c r="I31" s="228"/>
      <c r="J31" s="228"/>
      <c r="K31" s="228"/>
      <c r="L31" s="228"/>
      <c r="M31" s="228"/>
      <c r="N31" s="228"/>
    </row>
  </sheetData>
  <sheetProtection formatCells="0" formatColumns="0" formatRows="0"/>
  <mergeCells count="23">
    <mergeCell ref="J6:J7"/>
    <mergeCell ref="K6:K7"/>
    <mergeCell ref="L6:L7"/>
    <mergeCell ref="M6:M7"/>
    <mergeCell ref="N6:N7"/>
    <mergeCell ref="A22:B22"/>
    <mergeCell ref="A8:A13"/>
    <mergeCell ref="C5:C7"/>
    <mergeCell ref="D5:D7"/>
    <mergeCell ref="E5:E7"/>
    <mergeCell ref="A5:B7"/>
    <mergeCell ref="A17:B17"/>
    <mergeCell ref="A18:B18"/>
    <mergeCell ref="A19:B19"/>
    <mergeCell ref="A20:B20"/>
    <mergeCell ref="A21:B21"/>
    <mergeCell ref="A3:I3"/>
    <mergeCell ref="H6:I6"/>
    <mergeCell ref="A14:B14"/>
    <mergeCell ref="A15:B15"/>
    <mergeCell ref="A16:B16"/>
    <mergeCell ref="F5:F7"/>
    <mergeCell ref="G5:G7"/>
  </mergeCells>
  <phoneticPr fontId="5" type="noConversion"/>
  <printOptions horizontalCentered="1"/>
  <pageMargins left="0" right="0" top="0.98425196850393704" bottom="0.78740157480314998" header="0.511811023622047" footer="0.511811023622047"/>
  <pageSetup paperSize="9" scale="75" orientation="landscape" horizontalDpi="360" verticalDpi="36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46"/>
  <sheetViews>
    <sheetView workbookViewId="0">
      <selection activeCell="C3" sqref="C3:F4"/>
    </sheetView>
  </sheetViews>
  <sheetFormatPr defaultColWidth="13" defaultRowHeight="14.25"/>
  <cols>
    <col min="1" max="1" width="10.125" style="1" customWidth="1"/>
    <col min="2" max="2" width="13.75" style="1" customWidth="1"/>
    <col min="3" max="3" width="15" style="1" customWidth="1"/>
    <col min="4" max="6" width="12.5" style="1" customWidth="1"/>
  </cols>
  <sheetData>
    <row r="1" spans="1:6">
      <c r="A1" s="358" t="s">
        <v>330</v>
      </c>
      <c r="B1" s="358"/>
      <c r="C1" s="358"/>
      <c r="D1" s="358"/>
      <c r="E1" s="358"/>
      <c r="F1" s="358"/>
    </row>
    <row r="2" spans="1:6" ht="19.5">
      <c r="A2" s="359" t="s">
        <v>331</v>
      </c>
      <c r="B2" s="359"/>
      <c r="C2" s="359"/>
      <c r="D2" s="359"/>
      <c r="E2" s="359"/>
      <c r="F2" s="359"/>
    </row>
    <row r="3" spans="1:6">
      <c r="A3" s="361" t="s">
        <v>332</v>
      </c>
      <c r="B3" s="361"/>
      <c r="C3" s="360" t="s">
        <v>497</v>
      </c>
      <c r="D3" s="360"/>
      <c r="E3" s="360"/>
      <c r="F3" s="360"/>
    </row>
    <row r="4" spans="1:6">
      <c r="A4" s="361"/>
      <c r="B4" s="361"/>
      <c r="C4" s="360"/>
      <c r="D4" s="360"/>
      <c r="E4" s="360"/>
      <c r="F4" s="360"/>
    </row>
    <row r="5" spans="1:6" ht="80.099999999999994" customHeight="1">
      <c r="A5" s="2" t="s">
        <v>333</v>
      </c>
      <c r="B5" s="360" t="s">
        <v>334</v>
      </c>
      <c r="C5" s="360"/>
      <c r="D5" s="360"/>
      <c r="E5" s="360"/>
      <c r="F5" s="360"/>
    </row>
    <row r="6" spans="1:6">
      <c r="A6" s="361" t="s">
        <v>335</v>
      </c>
      <c r="B6" s="361" t="s">
        <v>336</v>
      </c>
      <c r="C6" s="361"/>
      <c r="D6" s="361" t="s">
        <v>337</v>
      </c>
      <c r="E6" s="361"/>
      <c r="F6" s="361"/>
    </row>
    <row r="7" spans="1:6">
      <c r="A7" s="361"/>
      <c r="B7" s="360" t="s">
        <v>338</v>
      </c>
      <c r="C7" s="360"/>
      <c r="D7" s="360" t="s">
        <v>339</v>
      </c>
      <c r="E7" s="360"/>
      <c r="F7" s="360"/>
    </row>
    <row r="8" spans="1:6" ht="35.1" customHeight="1">
      <c r="A8" s="361"/>
      <c r="B8" s="360" t="s">
        <v>340</v>
      </c>
      <c r="C8" s="360"/>
      <c r="D8" s="360" t="s">
        <v>341</v>
      </c>
      <c r="E8" s="360"/>
      <c r="F8" s="360"/>
    </row>
    <row r="9" spans="1:6" ht="80.099999999999994" customHeight="1">
      <c r="A9" s="361"/>
      <c r="B9" s="360" t="s">
        <v>342</v>
      </c>
      <c r="C9" s="360"/>
      <c r="D9" s="360" t="s">
        <v>343</v>
      </c>
      <c r="E9" s="360"/>
      <c r="F9" s="360"/>
    </row>
    <row r="10" spans="1:6" ht="50.1" customHeight="1">
      <c r="A10" s="361"/>
      <c r="B10" s="360" t="s">
        <v>344</v>
      </c>
      <c r="C10" s="360"/>
      <c r="D10" s="360" t="s">
        <v>345</v>
      </c>
      <c r="E10" s="360"/>
      <c r="F10" s="360"/>
    </row>
    <row r="11" spans="1:6" ht="80.099999999999994" customHeight="1">
      <c r="A11" s="361"/>
      <c r="B11" s="360" t="s">
        <v>346</v>
      </c>
      <c r="C11" s="360"/>
      <c r="D11" s="360" t="s">
        <v>347</v>
      </c>
      <c r="E11" s="360"/>
      <c r="F11" s="360"/>
    </row>
    <row r="12" spans="1:6" ht="24.95" customHeight="1">
      <c r="A12" s="361"/>
      <c r="B12" s="360" t="s">
        <v>348</v>
      </c>
      <c r="C12" s="360"/>
      <c r="D12" s="360" t="s">
        <v>349</v>
      </c>
      <c r="E12" s="360"/>
      <c r="F12" s="360"/>
    </row>
    <row r="13" spans="1:6">
      <c r="A13" s="361"/>
      <c r="B13" s="360"/>
      <c r="C13" s="360"/>
      <c r="D13" s="360"/>
      <c r="E13" s="360"/>
      <c r="F13" s="360"/>
    </row>
    <row r="14" spans="1:6">
      <c r="A14" s="361" t="s">
        <v>350</v>
      </c>
      <c r="B14" s="360" t="s">
        <v>351</v>
      </c>
      <c r="C14" s="360"/>
      <c r="D14" s="360"/>
      <c r="E14" s="362">
        <v>1763.44</v>
      </c>
      <c r="F14" s="362"/>
    </row>
    <row r="15" spans="1:6">
      <c r="A15" s="361"/>
      <c r="B15" s="360" t="s">
        <v>352</v>
      </c>
      <c r="C15" s="360"/>
      <c r="D15" s="360"/>
      <c r="E15" s="362">
        <v>1763.44</v>
      </c>
      <c r="F15" s="362"/>
    </row>
    <row r="16" spans="1:6">
      <c r="A16" s="361"/>
      <c r="B16" s="360" t="s">
        <v>353</v>
      </c>
      <c r="C16" s="360"/>
      <c r="D16" s="360"/>
      <c r="E16" s="362"/>
      <c r="F16" s="362"/>
    </row>
    <row r="17" spans="1:6">
      <c r="A17" s="361"/>
      <c r="B17" s="360" t="s">
        <v>354</v>
      </c>
      <c r="C17" s="360"/>
      <c r="D17" s="360"/>
      <c r="E17" s="362">
        <v>274.76</v>
      </c>
      <c r="F17" s="362"/>
    </row>
    <row r="18" spans="1:6">
      <c r="A18" s="361"/>
      <c r="B18" s="360" t="s">
        <v>355</v>
      </c>
      <c r="C18" s="360"/>
      <c r="D18" s="360"/>
      <c r="E18" s="362">
        <v>1488.68</v>
      </c>
      <c r="F18" s="362"/>
    </row>
    <row r="19" spans="1:6">
      <c r="A19" s="361" t="s">
        <v>356</v>
      </c>
      <c r="B19" s="361" t="s">
        <v>357</v>
      </c>
      <c r="C19" s="361" t="s">
        <v>358</v>
      </c>
      <c r="D19" s="361" t="s">
        <v>359</v>
      </c>
      <c r="E19" s="361" t="s">
        <v>360</v>
      </c>
      <c r="F19" s="361"/>
    </row>
    <row r="20" spans="1:6">
      <c r="A20" s="361"/>
      <c r="B20" s="361"/>
      <c r="C20" s="361"/>
      <c r="D20" s="361"/>
      <c r="E20" s="361"/>
      <c r="F20" s="361"/>
    </row>
    <row r="21" spans="1:6">
      <c r="A21" s="361" t="s">
        <v>361</v>
      </c>
      <c r="B21" s="361" t="s">
        <v>362</v>
      </c>
      <c r="C21" s="7" t="s">
        <v>363</v>
      </c>
      <c r="D21" s="8" t="s">
        <v>364</v>
      </c>
      <c r="E21" s="360" t="s">
        <v>365</v>
      </c>
      <c r="F21" s="360"/>
    </row>
    <row r="22" spans="1:6">
      <c r="A22" s="361"/>
      <c r="B22" s="361"/>
      <c r="C22" s="7" t="s">
        <v>366</v>
      </c>
      <c r="D22" s="8" t="s">
        <v>367</v>
      </c>
      <c r="E22" s="360" t="s">
        <v>368</v>
      </c>
      <c r="F22" s="360"/>
    </row>
    <row r="23" spans="1:6">
      <c r="A23" s="361"/>
      <c r="B23" s="361"/>
      <c r="C23" s="7" t="s">
        <v>369</v>
      </c>
      <c r="D23" s="7" t="s">
        <v>370</v>
      </c>
      <c r="E23" s="360" t="s">
        <v>371</v>
      </c>
      <c r="F23" s="360"/>
    </row>
    <row r="24" spans="1:6">
      <c r="A24" s="361"/>
      <c r="B24" s="361" t="s">
        <v>372</v>
      </c>
      <c r="C24" s="7" t="s">
        <v>373</v>
      </c>
      <c r="D24" s="8">
        <v>1</v>
      </c>
      <c r="E24" s="360" t="s">
        <v>374</v>
      </c>
      <c r="F24" s="360"/>
    </row>
    <row r="25" spans="1:6">
      <c r="A25" s="361"/>
      <c r="B25" s="361"/>
      <c r="C25" s="7" t="s">
        <v>375</v>
      </c>
      <c r="D25" s="8">
        <v>1</v>
      </c>
      <c r="E25" s="360" t="s">
        <v>376</v>
      </c>
      <c r="F25" s="360"/>
    </row>
    <row r="26" spans="1:6">
      <c r="A26" s="361"/>
      <c r="B26" s="361"/>
      <c r="C26" s="7" t="s">
        <v>377</v>
      </c>
      <c r="D26" s="8" t="s">
        <v>378</v>
      </c>
      <c r="E26" s="360" t="s">
        <v>379</v>
      </c>
      <c r="F26" s="360"/>
    </row>
    <row r="27" spans="1:6">
      <c r="A27" s="361"/>
      <c r="B27" s="361"/>
      <c r="C27" s="7" t="s">
        <v>380</v>
      </c>
      <c r="D27" s="8" t="s">
        <v>381</v>
      </c>
      <c r="E27" s="360" t="s">
        <v>382</v>
      </c>
      <c r="F27" s="360"/>
    </row>
    <row r="28" spans="1:6">
      <c r="A28" s="361"/>
      <c r="B28" s="361"/>
      <c r="C28" s="7" t="s">
        <v>383</v>
      </c>
      <c r="D28" s="7" t="s">
        <v>384</v>
      </c>
      <c r="E28" s="360" t="s">
        <v>385</v>
      </c>
      <c r="F28" s="360"/>
    </row>
    <row r="29" spans="1:6">
      <c r="A29" s="361"/>
      <c r="B29" s="361"/>
      <c r="C29" s="7" t="s">
        <v>386</v>
      </c>
      <c r="D29" s="7" t="s">
        <v>387</v>
      </c>
      <c r="E29" s="360" t="s">
        <v>388</v>
      </c>
      <c r="F29" s="360"/>
    </row>
    <row r="30" spans="1:6">
      <c r="A30" s="361"/>
      <c r="B30" s="361"/>
      <c r="C30" s="7" t="s">
        <v>389</v>
      </c>
      <c r="D30" s="8">
        <v>1</v>
      </c>
      <c r="E30" s="360" t="s">
        <v>390</v>
      </c>
      <c r="F30" s="360"/>
    </row>
    <row r="31" spans="1:6">
      <c r="A31" s="361"/>
      <c r="B31" s="361"/>
      <c r="C31" s="7" t="s">
        <v>391</v>
      </c>
      <c r="D31" s="8">
        <v>1</v>
      </c>
      <c r="E31" s="360" t="s">
        <v>392</v>
      </c>
      <c r="F31" s="360"/>
    </row>
    <row r="32" spans="1:6">
      <c r="A32" s="361"/>
      <c r="B32" s="361"/>
      <c r="C32" s="7" t="s">
        <v>393</v>
      </c>
      <c r="D32" s="8" t="s">
        <v>378</v>
      </c>
      <c r="E32" s="360" t="s">
        <v>394</v>
      </c>
      <c r="F32" s="360"/>
    </row>
    <row r="33" spans="1:6">
      <c r="A33" s="361"/>
      <c r="B33" s="361"/>
      <c r="C33" s="7" t="s">
        <v>395</v>
      </c>
      <c r="D33" s="8">
        <v>1</v>
      </c>
      <c r="E33" s="360" t="s">
        <v>396</v>
      </c>
      <c r="F33" s="360"/>
    </row>
    <row r="34" spans="1:6">
      <c r="A34" s="361"/>
      <c r="B34" s="361"/>
      <c r="C34" s="7" t="s">
        <v>397</v>
      </c>
      <c r="D34" s="8">
        <v>1</v>
      </c>
      <c r="E34" s="360" t="s">
        <v>398</v>
      </c>
      <c r="F34" s="360"/>
    </row>
    <row r="35" spans="1:6">
      <c r="A35" s="361"/>
      <c r="B35" s="361"/>
      <c r="C35" s="7" t="s">
        <v>399</v>
      </c>
      <c r="D35" s="8" t="s">
        <v>387</v>
      </c>
      <c r="E35" s="360" t="s">
        <v>400</v>
      </c>
      <c r="F35" s="360"/>
    </row>
    <row r="36" spans="1:6">
      <c r="A36" s="361"/>
      <c r="B36" s="361" t="s">
        <v>401</v>
      </c>
      <c r="C36" s="7" t="s">
        <v>402</v>
      </c>
      <c r="D36" s="8" t="s">
        <v>387</v>
      </c>
      <c r="E36" s="360" t="s">
        <v>403</v>
      </c>
      <c r="F36" s="360"/>
    </row>
    <row r="37" spans="1:6">
      <c r="A37" s="361"/>
      <c r="B37" s="361"/>
      <c r="C37" s="7" t="s">
        <v>404</v>
      </c>
      <c r="D37" s="8" t="s">
        <v>387</v>
      </c>
      <c r="E37" s="360" t="s">
        <v>405</v>
      </c>
      <c r="F37" s="360"/>
    </row>
    <row r="38" spans="1:6">
      <c r="A38" s="361"/>
      <c r="B38" s="361"/>
      <c r="C38" s="7" t="s">
        <v>406</v>
      </c>
      <c r="D38" s="8" t="s">
        <v>387</v>
      </c>
      <c r="E38" s="360" t="s">
        <v>407</v>
      </c>
      <c r="F38" s="360"/>
    </row>
    <row r="39" spans="1:6">
      <c r="A39" s="361"/>
      <c r="B39" s="361"/>
      <c r="C39" s="7" t="s">
        <v>408</v>
      </c>
      <c r="D39" s="8">
        <v>1</v>
      </c>
      <c r="E39" s="360" t="s">
        <v>409</v>
      </c>
      <c r="F39" s="360"/>
    </row>
    <row r="40" spans="1:6">
      <c r="A40" s="361" t="s">
        <v>410</v>
      </c>
      <c r="B40" s="361" t="s">
        <v>411</v>
      </c>
      <c r="C40" s="7"/>
      <c r="D40" s="7" t="s">
        <v>412</v>
      </c>
      <c r="E40" s="360" t="s">
        <v>413</v>
      </c>
      <c r="F40" s="360"/>
    </row>
    <row r="41" spans="1:6">
      <c r="A41" s="361"/>
      <c r="B41" s="361"/>
      <c r="C41" s="7"/>
      <c r="D41" s="7" t="s">
        <v>414</v>
      </c>
      <c r="E41" s="360" t="s">
        <v>413</v>
      </c>
      <c r="F41" s="360"/>
    </row>
    <row r="42" spans="1:6">
      <c r="A42" s="361"/>
      <c r="B42" s="361"/>
      <c r="C42" s="7"/>
      <c r="D42" s="8">
        <v>1</v>
      </c>
      <c r="E42" s="360" t="s">
        <v>413</v>
      </c>
      <c r="F42" s="360"/>
    </row>
    <row r="43" spans="1:6">
      <c r="A43" s="361"/>
      <c r="B43" s="2" t="s">
        <v>415</v>
      </c>
      <c r="C43" s="7"/>
      <c r="D43" s="7" t="s">
        <v>416</v>
      </c>
      <c r="E43" s="360" t="s">
        <v>417</v>
      </c>
      <c r="F43" s="360"/>
    </row>
    <row r="44" spans="1:6" ht="24.95" customHeight="1">
      <c r="A44" s="361" t="s">
        <v>418</v>
      </c>
      <c r="B44" s="361" t="s">
        <v>419</v>
      </c>
      <c r="C44" s="7"/>
      <c r="D44" s="7" t="s">
        <v>420</v>
      </c>
      <c r="E44" s="360" t="s">
        <v>417</v>
      </c>
      <c r="F44" s="360"/>
    </row>
    <row r="45" spans="1:6">
      <c r="A45" s="361"/>
      <c r="B45" s="361"/>
      <c r="C45" s="7"/>
      <c r="D45" s="7" t="s">
        <v>421</v>
      </c>
      <c r="E45" s="360" t="s">
        <v>417</v>
      </c>
      <c r="F45" s="360"/>
    </row>
    <row r="46" spans="1:6" ht="24.95" customHeight="1">
      <c r="A46" s="361"/>
      <c r="B46" s="2" t="s">
        <v>422</v>
      </c>
      <c r="C46" s="7"/>
      <c r="D46" s="7" t="s">
        <v>421</v>
      </c>
      <c r="E46" s="360" t="s">
        <v>423</v>
      </c>
      <c r="F46" s="360"/>
    </row>
  </sheetData>
  <mergeCells count="72">
    <mergeCell ref="E46:F46"/>
    <mergeCell ref="A6:A13"/>
    <mergeCell ref="A14:A18"/>
    <mergeCell ref="A19:A20"/>
    <mergeCell ref="A21:A39"/>
    <mergeCell ref="A40:A43"/>
    <mergeCell ref="A44:A46"/>
    <mergeCell ref="B19:B20"/>
    <mergeCell ref="B21:B23"/>
    <mergeCell ref="B24:B35"/>
    <mergeCell ref="B36:B39"/>
    <mergeCell ref="B40:B42"/>
    <mergeCell ref="B44:B45"/>
    <mergeCell ref="C19:C20"/>
    <mergeCell ref="D19:D20"/>
    <mergeCell ref="E19:F20"/>
    <mergeCell ref="E41:F41"/>
    <mergeCell ref="E42:F42"/>
    <mergeCell ref="E43:F43"/>
    <mergeCell ref="E44:F44"/>
    <mergeCell ref="E45:F45"/>
    <mergeCell ref="E36:F36"/>
    <mergeCell ref="E37:F37"/>
    <mergeCell ref="E38:F38"/>
    <mergeCell ref="E39:F39"/>
    <mergeCell ref="E40:F40"/>
    <mergeCell ref="E31:F31"/>
    <mergeCell ref="E32:F32"/>
    <mergeCell ref="E33:F33"/>
    <mergeCell ref="E34:F34"/>
    <mergeCell ref="E35:F35"/>
    <mergeCell ref="E26:F26"/>
    <mergeCell ref="E27:F27"/>
    <mergeCell ref="E28:F28"/>
    <mergeCell ref="E29:F29"/>
    <mergeCell ref="E30:F30"/>
    <mergeCell ref="E21:F21"/>
    <mergeCell ref="E22:F22"/>
    <mergeCell ref="E23:F23"/>
    <mergeCell ref="E24:F24"/>
    <mergeCell ref="E25:F25"/>
    <mergeCell ref="B16:D16"/>
    <mergeCell ref="E16:F16"/>
    <mergeCell ref="B17:D17"/>
    <mergeCell ref="E17:F17"/>
    <mergeCell ref="B18:D18"/>
    <mergeCell ref="E18:F18"/>
    <mergeCell ref="B13:C13"/>
    <mergeCell ref="D13:F13"/>
    <mergeCell ref="B14:D14"/>
    <mergeCell ref="E14:F14"/>
    <mergeCell ref="B15:D15"/>
    <mergeCell ref="E15:F15"/>
    <mergeCell ref="B10:C10"/>
    <mergeCell ref="D10:F10"/>
    <mergeCell ref="B11:C11"/>
    <mergeCell ref="D11:F11"/>
    <mergeCell ref="B12:C12"/>
    <mergeCell ref="D12:F12"/>
    <mergeCell ref="B7:C7"/>
    <mergeCell ref="D7:F7"/>
    <mergeCell ref="B8:C8"/>
    <mergeCell ref="D8:F8"/>
    <mergeCell ref="B9:C9"/>
    <mergeCell ref="D9:F9"/>
    <mergeCell ref="A1:F1"/>
    <mergeCell ref="A2:F2"/>
    <mergeCell ref="B5:F5"/>
    <mergeCell ref="B6:C6"/>
    <mergeCell ref="D6:F6"/>
    <mergeCell ref="A3:B4"/>
    <mergeCell ref="C3:F4"/>
  </mergeCells>
  <phoneticPr fontId="5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77"/>
  <sheetViews>
    <sheetView workbookViewId="0">
      <selection activeCell="J3" sqref="J3:L3"/>
    </sheetView>
  </sheetViews>
  <sheetFormatPr defaultColWidth="9" defaultRowHeight="14.25"/>
  <cols>
    <col min="2" max="2" width="6.5" customWidth="1"/>
    <col min="3" max="3" width="11.375" customWidth="1"/>
    <col min="4" max="4" width="5.875" customWidth="1"/>
    <col min="5" max="5" width="7.625" customWidth="1"/>
    <col min="6" max="6" width="4.25" customWidth="1"/>
    <col min="8" max="8" width="6.375" customWidth="1"/>
    <col min="10" max="10" width="4.5" customWidth="1"/>
    <col min="11" max="11" width="5.125" customWidth="1"/>
    <col min="12" max="12" width="6.375" customWidth="1"/>
  </cols>
  <sheetData>
    <row r="1" spans="1:12">
      <c r="A1" s="1"/>
      <c r="B1" s="368" t="s">
        <v>424</v>
      </c>
      <c r="C1" s="368"/>
      <c r="D1" s="368"/>
      <c r="E1" s="368"/>
      <c r="F1" s="368"/>
      <c r="G1" s="368"/>
      <c r="H1" s="368"/>
      <c r="I1" s="368"/>
      <c r="J1" s="368"/>
      <c r="K1" s="368"/>
      <c r="L1" s="368"/>
    </row>
    <row r="2" spans="1:12" ht="18" customHeight="1">
      <c r="A2" s="1"/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</row>
    <row r="3" spans="1:12" ht="18" customHeight="1">
      <c r="A3" s="1"/>
      <c r="B3" s="363" t="s">
        <v>498</v>
      </c>
      <c r="C3" s="363"/>
      <c r="D3" s="363"/>
      <c r="E3" s="363"/>
      <c r="F3" s="363"/>
      <c r="G3" s="363"/>
      <c r="H3" s="253"/>
      <c r="I3" s="253"/>
      <c r="J3" s="364" t="s">
        <v>499</v>
      </c>
      <c r="K3" s="364"/>
      <c r="L3" s="364"/>
    </row>
    <row r="4" spans="1:12" ht="18" customHeight="1">
      <c r="A4" s="1"/>
      <c r="B4" s="361" t="s">
        <v>425</v>
      </c>
      <c r="C4" s="361" t="s">
        <v>426</v>
      </c>
      <c r="D4" s="361" t="s">
        <v>427</v>
      </c>
      <c r="E4" s="361"/>
      <c r="F4" s="361"/>
      <c r="G4" s="361" t="s">
        <v>428</v>
      </c>
      <c r="H4" s="361"/>
      <c r="I4" s="361"/>
      <c r="J4" s="361"/>
      <c r="K4" s="361"/>
      <c r="L4" s="361"/>
    </row>
    <row r="5" spans="1:12" ht="18" customHeight="1">
      <c r="A5" s="1"/>
      <c r="B5" s="361"/>
      <c r="C5" s="361"/>
      <c r="D5" s="361"/>
      <c r="E5" s="361"/>
      <c r="F5" s="361"/>
      <c r="G5" s="361" t="s">
        <v>410</v>
      </c>
      <c r="H5" s="361"/>
      <c r="I5" s="361" t="s">
        <v>418</v>
      </c>
      <c r="J5" s="361"/>
      <c r="K5" s="361" t="s">
        <v>429</v>
      </c>
      <c r="L5" s="361"/>
    </row>
    <row r="6" spans="1:12" ht="22.5">
      <c r="A6" s="1"/>
      <c r="B6" s="361"/>
      <c r="C6" s="361"/>
      <c r="D6" s="2" t="s">
        <v>430</v>
      </c>
      <c r="E6" s="2" t="s">
        <v>431</v>
      </c>
      <c r="F6" s="2" t="s">
        <v>432</v>
      </c>
      <c r="G6" s="2" t="s">
        <v>358</v>
      </c>
      <c r="H6" s="2" t="s">
        <v>359</v>
      </c>
      <c r="I6" s="2" t="s">
        <v>358</v>
      </c>
      <c r="J6" s="2" t="s">
        <v>359</v>
      </c>
      <c r="K6" s="2" t="s">
        <v>358</v>
      </c>
      <c r="L6" s="2" t="s">
        <v>359</v>
      </c>
    </row>
    <row r="7" spans="1:12" ht="22.5">
      <c r="A7" s="1"/>
      <c r="B7" s="3">
        <v>2010308</v>
      </c>
      <c r="C7" s="4" t="s">
        <v>433</v>
      </c>
      <c r="D7" s="5">
        <v>25</v>
      </c>
      <c r="E7" s="5">
        <v>25</v>
      </c>
      <c r="F7" s="6"/>
      <c r="G7" s="7" t="s">
        <v>434</v>
      </c>
      <c r="H7" s="8">
        <v>1</v>
      </c>
      <c r="I7" s="22" t="s">
        <v>435</v>
      </c>
      <c r="J7" s="8">
        <v>1</v>
      </c>
      <c r="K7" s="2" t="s">
        <v>429</v>
      </c>
      <c r="L7" s="8">
        <v>1</v>
      </c>
    </row>
    <row r="8" spans="1:12" ht="22.5">
      <c r="A8" s="1"/>
      <c r="B8" s="9">
        <v>2010399</v>
      </c>
      <c r="C8" s="4" t="s">
        <v>436</v>
      </c>
      <c r="D8" s="10">
        <v>8.3000000000000007</v>
      </c>
      <c r="E8" s="10">
        <v>8.3000000000000007</v>
      </c>
      <c r="F8" s="11"/>
      <c r="G8" s="12" t="s">
        <v>437</v>
      </c>
      <c r="H8" s="8">
        <v>1</v>
      </c>
      <c r="I8" s="22" t="s">
        <v>438</v>
      </c>
      <c r="J8" s="8">
        <v>1</v>
      </c>
      <c r="K8" s="2" t="s">
        <v>429</v>
      </c>
      <c r="L8" s="8">
        <v>1</v>
      </c>
    </row>
    <row r="9" spans="1:12" ht="22.5">
      <c r="A9" s="1"/>
      <c r="B9" s="13">
        <v>2010399</v>
      </c>
      <c r="C9" s="4" t="s">
        <v>439</v>
      </c>
      <c r="D9" s="5">
        <v>24.73</v>
      </c>
      <c r="E9" s="5">
        <v>24.73</v>
      </c>
      <c r="F9" s="14"/>
      <c r="G9" s="7" t="s">
        <v>440</v>
      </c>
      <c r="H9" s="8">
        <v>1</v>
      </c>
      <c r="I9" s="22" t="s">
        <v>438</v>
      </c>
      <c r="J9" s="8">
        <v>1</v>
      </c>
      <c r="K9" s="2" t="s">
        <v>429</v>
      </c>
      <c r="L9" s="8">
        <v>1</v>
      </c>
    </row>
    <row r="10" spans="1:12" ht="78.75">
      <c r="A10" s="1"/>
      <c r="B10" s="13">
        <v>2010399</v>
      </c>
      <c r="C10" s="4" t="s">
        <v>441</v>
      </c>
      <c r="D10" s="5">
        <v>2</v>
      </c>
      <c r="E10" s="5">
        <v>2</v>
      </c>
      <c r="F10" s="14"/>
      <c r="G10" s="7" t="s">
        <v>442</v>
      </c>
      <c r="H10" s="8">
        <v>1</v>
      </c>
      <c r="I10" s="22" t="s">
        <v>443</v>
      </c>
      <c r="J10" s="8">
        <v>1</v>
      </c>
      <c r="K10" s="2" t="s">
        <v>429</v>
      </c>
      <c r="L10" s="8">
        <v>1</v>
      </c>
    </row>
    <row r="11" spans="1:12" ht="56.25">
      <c r="A11" s="1"/>
      <c r="B11" s="13">
        <v>2010308</v>
      </c>
      <c r="C11" s="4" t="s">
        <v>444</v>
      </c>
      <c r="D11" s="5">
        <v>40</v>
      </c>
      <c r="E11" s="5">
        <v>40</v>
      </c>
      <c r="F11" s="14"/>
      <c r="G11" s="7" t="s">
        <v>445</v>
      </c>
      <c r="H11" s="8">
        <v>1</v>
      </c>
      <c r="I11" s="22" t="s">
        <v>435</v>
      </c>
      <c r="J11" s="8">
        <v>1</v>
      </c>
      <c r="K11" s="2" t="s">
        <v>429</v>
      </c>
      <c r="L11" s="8">
        <v>1</v>
      </c>
    </row>
    <row r="12" spans="1:12" ht="33.75">
      <c r="A12" s="1"/>
      <c r="B12" s="13">
        <v>2010308</v>
      </c>
      <c r="C12" s="4" t="s">
        <v>446</v>
      </c>
      <c r="D12" s="5">
        <v>10</v>
      </c>
      <c r="E12" s="5">
        <v>10</v>
      </c>
      <c r="F12" s="14"/>
      <c r="G12" s="7" t="s">
        <v>447</v>
      </c>
      <c r="H12" s="8">
        <v>1</v>
      </c>
      <c r="I12" s="22" t="s">
        <v>435</v>
      </c>
      <c r="J12" s="8">
        <v>1</v>
      </c>
      <c r="K12" s="2" t="s">
        <v>429</v>
      </c>
      <c r="L12" s="8">
        <v>1</v>
      </c>
    </row>
    <row r="13" spans="1:12" ht="45">
      <c r="A13" s="1"/>
      <c r="B13" s="13">
        <v>2010308</v>
      </c>
      <c r="C13" s="4" t="s">
        <v>448</v>
      </c>
      <c r="D13" s="5">
        <v>1</v>
      </c>
      <c r="E13" s="5">
        <v>1</v>
      </c>
      <c r="F13" s="14"/>
      <c r="G13" s="7" t="s">
        <v>449</v>
      </c>
      <c r="H13" s="8">
        <v>1</v>
      </c>
      <c r="I13" s="22" t="s">
        <v>450</v>
      </c>
      <c r="J13" s="8">
        <v>1</v>
      </c>
      <c r="K13" s="2" t="s">
        <v>429</v>
      </c>
      <c r="L13" s="8">
        <v>1</v>
      </c>
    </row>
    <row r="14" spans="1:12" ht="101.25">
      <c r="A14" s="1"/>
      <c r="B14" s="13">
        <v>2010399</v>
      </c>
      <c r="C14" s="4" t="s">
        <v>451</v>
      </c>
      <c r="D14" s="5">
        <v>215.24</v>
      </c>
      <c r="E14" s="5">
        <v>215.24</v>
      </c>
      <c r="F14" s="14"/>
      <c r="G14" s="7" t="s">
        <v>452</v>
      </c>
      <c r="H14" s="8">
        <v>1</v>
      </c>
      <c r="I14" s="22" t="s">
        <v>453</v>
      </c>
      <c r="J14" s="8">
        <v>1</v>
      </c>
      <c r="K14" s="2" t="s">
        <v>429</v>
      </c>
      <c r="L14" s="8">
        <v>1</v>
      </c>
    </row>
    <row r="15" spans="1:12" ht="33.75">
      <c r="A15" s="1"/>
      <c r="B15" s="13">
        <v>2010399</v>
      </c>
      <c r="C15" s="4" t="s">
        <v>454</v>
      </c>
      <c r="D15" s="5">
        <v>50</v>
      </c>
      <c r="E15" s="5">
        <v>50</v>
      </c>
      <c r="F15" s="14"/>
      <c r="G15" s="7" t="s">
        <v>455</v>
      </c>
      <c r="H15" s="8">
        <v>1</v>
      </c>
      <c r="I15" s="22" t="s">
        <v>417</v>
      </c>
      <c r="J15" s="8">
        <v>1</v>
      </c>
      <c r="K15" s="2" t="s">
        <v>429</v>
      </c>
      <c r="L15" s="8">
        <v>1</v>
      </c>
    </row>
    <row r="16" spans="1:12" ht="90">
      <c r="A16" s="1"/>
      <c r="B16" s="13">
        <v>2010399</v>
      </c>
      <c r="C16" s="4" t="s">
        <v>456</v>
      </c>
      <c r="D16" s="5">
        <v>1</v>
      </c>
      <c r="E16" s="5">
        <v>1</v>
      </c>
      <c r="F16" s="14"/>
      <c r="G16" s="7" t="s">
        <v>457</v>
      </c>
      <c r="H16" s="8">
        <v>1</v>
      </c>
      <c r="I16" s="22" t="s">
        <v>458</v>
      </c>
      <c r="J16" s="8">
        <v>1</v>
      </c>
      <c r="K16" s="2" t="s">
        <v>429</v>
      </c>
      <c r="L16" s="8">
        <v>1</v>
      </c>
    </row>
    <row r="17" spans="1:12" ht="22.5">
      <c r="A17" s="1"/>
      <c r="B17" s="13">
        <v>2010399</v>
      </c>
      <c r="C17" s="4" t="s">
        <v>459</v>
      </c>
      <c r="D17" s="5">
        <v>97.34</v>
      </c>
      <c r="E17" s="5">
        <v>97.34</v>
      </c>
      <c r="F17" s="14"/>
      <c r="G17" s="7" t="s">
        <v>460</v>
      </c>
      <c r="H17" s="8">
        <v>1</v>
      </c>
      <c r="I17" s="22" t="s">
        <v>438</v>
      </c>
      <c r="J17" s="8">
        <v>1</v>
      </c>
      <c r="K17" s="2" t="s">
        <v>429</v>
      </c>
      <c r="L17" s="8">
        <v>1</v>
      </c>
    </row>
    <row r="18" spans="1:12" ht="112.5">
      <c r="A18" s="1"/>
      <c r="B18" s="13">
        <v>2010399</v>
      </c>
      <c r="C18" s="4" t="s">
        <v>461</v>
      </c>
      <c r="D18" s="5">
        <v>0.48</v>
      </c>
      <c r="E18" s="5">
        <v>0.48</v>
      </c>
      <c r="F18" s="14"/>
      <c r="G18" s="7" t="s">
        <v>462</v>
      </c>
      <c r="H18" s="8">
        <v>1</v>
      </c>
      <c r="I18" s="22" t="s">
        <v>417</v>
      </c>
      <c r="J18" s="8">
        <v>1</v>
      </c>
      <c r="K18" s="2" t="s">
        <v>429</v>
      </c>
      <c r="L18" s="8">
        <v>1</v>
      </c>
    </row>
    <row r="19" spans="1:12" ht="22.5">
      <c r="A19" s="1"/>
      <c r="B19" s="13">
        <v>2010399</v>
      </c>
      <c r="C19" s="4" t="s">
        <v>463</v>
      </c>
      <c r="D19" s="5">
        <v>31.19</v>
      </c>
      <c r="E19" s="5">
        <v>31.19</v>
      </c>
      <c r="F19" s="14"/>
      <c r="G19" s="7" t="s">
        <v>460</v>
      </c>
      <c r="H19" s="8">
        <v>1</v>
      </c>
      <c r="I19" s="22" t="s">
        <v>438</v>
      </c>
      <c r="J19" s="8">
        <v>1</v>
      </c>
      <c r="K19" s="2" t="s">
        <v>429</v>
      </c>
      <c r="L19" s="8">
        <v>1</v>
      </c>
    </row>
    <row r="20" spans="1:12" ht="22.5">
      <c r="A20" s="1"/>
      <c r="B20" s="13">
        <v>2010399</v>
      </c>
      <c r="C20" s="4" t="s">
        <v>464</v>
      </c>
      <c r="D20" s="5">
        <v>3.04</v>
      </c>
      <c r="E20" s="5">
        <v>3.04</v>
      </c>
      <c r="F20" s="14"/>
      <c r="G20" s="7" t="s">
        <v>460</v>
      </c>
      <c r="H20" s="8">
        <v>1</v>
      </c>
      <c r="I20" s="22" t="s">
        <v>438</v>
      </c>
      <c r="J20" s="8">
        <v>1</v>
      </c>
      <c r="K20" s="2" t="s">
        <v>429</v>
      </c>
      <c r="L20" s="8">
        <v>1</v>
      </c>
    </row>
    <row r="21" spans="1:12" ht="22.5">
      <c r="A21" s="1"/>
      <c r="B21" s="13">
        <v>2040610</v>
      </c>
      <c r="C21" s="4" t="s">
        <v>465</v>
      </c>
      <c r="D21" s="5">
        <v>23.4</v>
      </c>
      <c r="E21" s="5">
        <v>23.4</v>
      </c>
      <c r="F21" s="14"/>
      <c r="G21" s="7" t="s">
        <v>460</v>
      </c>
      <c r="H21" s="8">
        <v>1</v>
      </c>
      <c r="I21" s="22" t="s">
        <v>438</v>
      </c>
      <c r="J21" s="8">
        <v>1</v>
      </c>
      <c r="K21" s="2" t="s">
        <v>429</v>
      </c>
      <c r="L21" s="8">
        <v>1</v>
      </c>
    </row>
    <row r="22" spans="1:12" ht="90">
      <c r="A22" s="1"/>
      <c r="B22" s="13">
        <v>2010399</v>
      </c>
      <c r="C22" s="4" t="s">
        <v>466</v>
      </c>
      <c r="D22" s="5">
        <v>35</v>
      </c>
      <c r="E22" s="5">
        <v>35</v>
      </c>
      <c r="F22" s="14"/>
      <c r="G22" s="7" t="s">
        <v>467</v>
      </c>
      <c r="H22" s="8">
        <v>1</v>
      </c>
      <c r="I22" s="7" t="s">
        <v>468</v>
      </c>
      <c r="J22" s="8">
        <v>1</v>
      </c>
      <c r="K22" s="2" t="s">
        <v>429</v>
      </c>
      <c r="L22" s="8">
        <v>1</v>
      </c>
    </row>
    <row r="23" spans="1:12" ht="22.5">
      <c r="A23" s="1"/>
      <c r="B23" s="13">
        <v>2010399</v>
      </c>
      <c r="C23" s="4" t="s">
        <v>469</v>
      </c>
      <c r="D23" s="5">
        <v>60</v>
      </c>
      <c r="E23" s="5">
        <v>60</v>
      </c>
      <c r="F23" s="14"/>
      <c r="G23" s="7" t="s">
        <v>460</v>
      </c>
      <c r="H23" s="8">
        <v>1</v>
      </c>
      <c r="I23" s="22" t="s">
        <v>438</v>
      </c>
      <c r="J23" s="8">
        <v>1</v>
      </c>
      <c r="K23" s="2" t="s">
        <v>429</v>
      </c>
      <c r="L23" s="8">
        <v>1</v>
      </c>
    </row>
    <row r="24" spans="1:12" ht="22.5">
      <c r="A24" s="1"/>
      <c r="B24" s="13">
        <v>2010399</v>
      </c>
      <c r="C24" s="4" t="s">
        <v>470</v>
      </c>
      <c r="D24" s="5">
        <v>35.340000000000003</v>
      </c>
      <c r="E24" s="5">
        <v>35.340000000000003</v>
      </c>
      <c r="F24" s="14"/>
      <c r="G24" s="7" t="s">
        <v>460</v>
      </c>
      <c r="H24" s="8">
        <v>1</v>
      </c>
      <c r="I24" s="22" t="s">
        <v>438</v>
      </c>
      <c r="J24" s="8">
        <v>1</v>
      </c>
      <c r="K24" s="2" t="s">
        <v>429</v>
      </c>
      <c r="L24" s="8">
        <v>1</v>
      </c>
    </row>
    <row r="25" spans="1:12" ht="22.5">
      <c r="A25" s="1"/>
      <c r="B25" s="13">
        <v>2010399</v>
      </c>
      <c r="C25" s="4" t="s">
        <v>471</v>
      </c>
      <c r="D25" s="5">
        <v>25.71</v>
      </c>
      <c r="E25" s="5">
        <v>25.71</v>
      </c>
      <c r="F25" s="14"/>
      <c r="G25" s="7" t="s">
        <v>460</v>
      </c>
      <c r="H25" s="8">
        <v>1</v>
      </c>
      <c r="I25" s="22" t="s">
        <v>438</v>
      </c>
      <c r="J25" s="8">
        <v>1</v>
      </c>
      <c r="K25" s="2" t="s">
        <v>429</v>
      </c>
      <c r="L25" s="8">
        <v>1</v>
      </c>
    </row>
    <row r="26" spans="1:12" ht="33.75">
      <c r="A26" s="1"/>
      <c r="B26" s="13">
        <v>2010399</v>
      </c>
      <c r="C26" s="4" t="s">
        <v>472</v>
      </c>
      <c r="D26" s="5">
        <v>5</v>
      </c>
      <c r="E26" s="5">
        <v>5</v>
      </c>
      <c r="F26" s="14"/>
      <c r="G26" s="7" t="s">
        <v>473</v>
      </c>
      <c r="H26" s="8">
        <v>1</v>
      </c>
      <c r="I26" s="22" t="s">
        <v>474</v>
      </c>
      <c r="J26" s="8">
        <v>1</v>
      </c>
      <c r="K26" s="2" t="s">
        <v>429</v>
      </c>
      <c r="L26" s="8">
        <v>1</v>
      </c>
    </row>
    <row r="27" spans="1:12" ht="22.5">
      <c r="A27" s="1"/>
      <c r="B27" s="13">
        <v>2010399</v>
      </c>
      <c r="C27" s="4" t="s">
        <v>475</v>
      </c>
      <c r="D27" s="5">
        <v>210</v>
      </c>
      <c r="E27" s="5">
        <v>210</v>
      </c>
      <c r="F27" s="14"/>
      <c r="G27" s="7" t="s">
        <v>460</v>
      </c>
      <c r="H27" s="8">
        <v>1</v>
      </c>
      <c r="I27" s="22" t="s">
        <v>438</v>
      </c>
      <c r="J27" s="8">
        <v>1</v>
      </c>
      <c r="K27" s="2" t="s">
        <v>429</v>
      </c>
      <c r="L27" s="8">
        <v>1</v>
      </c>
    </row>
    <row r="28" spans="1:12" ht="22.5">
      <c r="A28" s="1"/>
      <c r="B28" s="13">
        <v>2010399</v>
      </c>
      <c r="C28" s="4" t="s">
        <v>476</v>
      </c>
      <c r="D28" s="5">
        <v>56.94</v>
      </c>
      <c r="E28" s="5">
        <v>56.94</v>
      </c>
      <c r="F28" s="14"/>
      <c r="G28" s="7" t="s">
        <v>460</v>
      </c>
      <c r="H28" s="8">
        <v>1</v>
      </c>
      <c r="I28" s="22" t="s">
        <v>438</v>
      </c>
      <c r="J28" s="8">
        <v>1</v>
      </c>
      <c r="K28" s="2" t="s">
        <v>429</v>
      </c>
      <c r="L28" s="8">
        <v>1</v>
      </c>
    </row>
    <row r="29" spans="1:12" ht="56.25">
      <c r="A29" s="1"/>
      <c r="B29" s="13">
        <v>2010399</v>
      </c>
      <c r="C29" s="4" t="s">
        <v>477</v>
      </c>
      <c r="D29" s="5">
        <v>10</v>
      </c>
      <c r="E29" s="5">
        <v>10</v>
      </c>
      <c r="F29" s="14"/>
      <c r="G29" s="7" t="s">
        <v>478</v>
      </c>
      <c r="H29" s="8">
        <v>1</v>
      </c>
      <c r="I29" s="7" t="s">
        <v>417</v>
      </c>
      <c r="J29" s="8">
        <v>1</v>
      </c>
      <c r="K29" s="2" t="s">
        <v>429</v>
      </c>
      <c r="L29" s="8">
        <v>1</v>
      </c>
    </row>
    <row r="30" spans="1:12" ht="123.75">
      <c r="A30" s="1"/>
      <c r="B30" s="13">
        <v>2010399</v>
      </c>
      <c r="C30" s="4" t="s">
        <v>479</v>
      </c>
      <c r="D30" s="5">
        <v>10</v>
      </c>
      <c r="E30" s="5">
        <v>10</v>
      </c>
      <c r="F30" s="14"/>
      <c r="G30" s="7" t="s">
        <v>480</v>
      </c>
      <c r="H30" s="8">
        <v>1</v>
      </c>
      <c r="I30" s="22" t="s">
        <v>481</v>
      </c>
      <c r="J30" s="8">
        <v>1</v>
      </c>
      <c r="K30" s="2" t="s">
        <v>429</v>
      </c>
      <c r="L30" s="8">
        <v>1</v>
      </c>
    </row>
    <row r="31" spans="1:12" ht="33.75">
      <c r="A31" s="1"/>
      <c r="B31" s="13">
        <v>2040610</v>
      </c>
      <c r="C31" s="4" t="s">
        <v>482</v>
      </c>
      <c r="D31" s="5">
        <v>50</v>
      </c>
      <c r="E31" s="5">
        <v>50</v>
      </c>
      <c r="F31" s="14"/>
      <c r="G31" s="7" t="s">
        <v>483</v>
      </c>
      <c r="H31" s="8">
        <v>1</v>
      </c>
      <c r="I31" s="22" t="s">
        <v>438</v>
      </c>
      <c r="J31" s="8">
        <v>1</v>
      </c>
      <c r="K31" s="2" t="s">
        <v>429</v>
      </c>
      <c r="L31" s="8">
        <v>1</v>
      </c>
    </row>
    <row r="32" spans="1:12" ht="22.5">
      <c r="A32" s="1"/>
      <c r="B32" s="13">
        <v>2010399</v>
      </c>
      <c r="C32" s="4" t="s">
        <v>484</v>
      </c>
      <c r="D32" s="5">
        <v>118.28</v>
      </c>
      <c r="E32" s="5">
        <v>118.28</v>
      </c>
      <c r="F32" s="14"/>
      <c r="G32" s="7" t="s">
        <v>460</v>
      </c>
      <c r="H32" s="8">
        <v>1</v>
      </c>
      <c r="I32" s="22" t="s">
        <v>438</v>
      </c>
      <c r="J32" s="8">
        <v>1</v>
      </c>
      <c r="K32" s="2" t="s">
        <v>429</v>
      </c>
      <c r="L32" s="8">
        <v>1</v>
      </c>
    </row>
    <row r="33" spans="1:12" ht="45">
      <c r="A33" s="1"/>
      <c r="B33" s="13">
        <v>2010399</v>
      </c>
      <c r="C33" s="4" t="s">
        <v>485</v>
      </c>
      <c r="D33" s="5">
        <v>8.3000000000000007</v>
      </c>
      <c r="E33" s="5">
        <v>8.3000000000000007</v>
      </c>
      <c r="F33" s="6"/>
      <c r="G33" s="7" t="s">
        <v>486</v>
      </c>
      <c r="H33" s="8">
        <v>1</v>
      </c>
      <c r="I33" s="22" t="s">
        <v>487</v>
      </c>
      <c r="J33" s="8">
        <v>1</v>
      </c>
      <c r="K33" s="2" t="s">
        <v>429</v>
      </c>
      <c r="L33" s="8">
        <v>1</v>
      </c>
    </row>
    <row r="34" spans="1:12" ht="101.25">
      <c r="A34" s="1"/>
      <c r="B34" s="13">
        <v>2010399</v>
      </c>
      <c r="C34" s="4" t="s">
        <v>488</v>
      </c>
      <c r="D34" s="5">
        <v>4.9800000000000004</v>
      </c>
      <c r="E34" s="5">
        <v>4.9800000000000004</v>
      </c>
      <c r="F34" s="6"/>
      <c r="G34" s="7" t="s">
        <v>473</v>
      </c>
      <c r="H34" s="8">
        <v>1</v>
      </c>
      <c r="I34" s="23" t="s">
        <v>489</v>
      </c>
      <c r="J34" s="8">
        <v>1</v>
      </c>
      <c r="K34" s="2" t="s">
        <v>429</v>
      </c>
      <c r="L34" s="8">
        <v>1</v>
      </c>
    </row>
    <row r="35" spans="1:12" ht="22.5">
      <c r="A35" s="1"/>
      <c r="B35" s="13">
        <v>2010399</v>
      </c>
      <c r="C35" s="4" t="s">
        <v>490</v>
      </c>
      <c r="D35" s="5">
        <v>3</v>
      </c>
      <c r="E35" s="5">
        <v>3</v>
      </c>
      <c r="F35" s="6"/>
      <c r="G35" s="7" t="s">
        <v>491</v>
      </c>
      <c r="H35" s="8">
        <v>1</v>
      </c>
      <c r="I35" s="22" t="s">
        <v>492</v>
      </c>
      <c r="J35" s="8">
        <v>1</v>
      </c>
      <c r="K35" s="2" t="s">
        <v>429</v>
      </c>
      <c r="L35" s="8">
        <v>1</v>
      </c>
    </row>
    <row r="36" spans="1:12" ht="45">
      <c r="A36" s="1"/>
      <c r="B36" s="13">
        <v>2010399</v>
      </c>
      <c r="C36" s="4" t="s">
        <v>493</v>
      </c>
      <c r="D36" s="5">
        <v>310</v>
      </c>
      <c r="E36" s="5">
        <v>310</v>
      </c>
      <c r="F36" s="6"/>
      <c r="G36" s="7" t="s">
        <v>494</v>
      </c>
      <c r="H36" s="8">
        <v>1</v>
      </c>
      <c r="I36" s="22" t="s">
        <v>495</v>
      </c>
      <c r="J36" s="8">
        <v>1</v>
      </c>
      <c r="K36" s="2" t="s">
        <v>429</v>
      </c>
      <c r="L36" s="8">
        <v>1</v>
      </c>
    </row>
    <row r="37" spans="1:12" ht="22.5">
      <c r="A37" s="1"/>
      <c r="B37" s="13">
        <v>2010399</v>
      </c>
      <c r="C37" s="4" t="s">
        <v>496</v>
      </c>
      <c r="D37" s="5">
        <v>13.41</v>
      </c>
      <c r="E37" s="5">
        <v>13.41</v>
      </c>
      <c r="F37" s="14"/>
      <c r="G37" s="7" t="s">
        <v>460</v>
      </c>
      <c r="H37" s="8">
        <v>1</v>
      </c>
      <c r="I37" s="22" t="s">
        <v>438</v>
      </c>
      <c r="J37" s="8">
        <v>1</v>
      </c>
      <c r="K37" s="2" t="s">
        <v>429</v>
      </c>
      <c r="L37" s="8">
        <v>1</v>
      </c>
    </row>
    <row r="38" spans="1:12" ht="18" customHeight="1">
      <c r="A38" s="1"/>
      <c r="B38" s="365"/>
      <c r="C38" s="366"/>
      <c r="D38" s="367"/>
      <c r="E38" s="367"/>
      <c r="F38" s="367"/>
      <c r="G38" s="18"/>
      <c r="H38" s="19"/>
      <c r="I38" s="18"/>
      <c r="J38" s="19"/>
      <c r="K38" s="18"/>
      <c r="L38" s="19"/>
    </row>
    <row r="39" spans="1:12" ht="29.25" customHeight="1">
      <c r="A39" s="1"/>
      <c r="B39" s="365"/>
      <c r="C39" s="366"/>
      <c r="D39" s="367"/>
      <c r="E39" s="367"/>
      <c r="F39" s="367"/>
      <c r="G39" s="18"/>
      <c r="H39" s="19"/>
      <c r="I39" s="18"/>
      <c r="J39" s="19"/>
      <c r="K39" s="24"/>
      <c r="L39" s="25"/>
    </row>
    <row r="40" spans="1:12" ht="18" customHeight="1">
      <c r="A40" s="1"/>
      <c r="B40" s="365"/>
      <c r="C40" s="366"/>
      <c r="D40" s="367"/>
      <c r="E40" s="367"/>
      <c r="F40" s="367"/>
      <c r="G40" s="18"/>
      <c r="H40" s="19"/>
      <c r="I40" s="24"/>
      <c r="J40" s="25"/>
      <c r="K40" s="24"/>
      <c r="L40" s="25"/>
    </row>
    <row r="41" spans="1:12" ht="18" customHeight="1">
      <c r="A41" s="1"/>
      <c r="B41" s="365"/>
      <c r="C41" s="366"/>
      <c r="D41" s="367"/>
      <c r="E41" s="367"/>
      <c r="F41" s="367"/>
      <c r="G41" s="18"/>
      <c r="H41" s="19"/>
      <c r="I41" s="24"/>
      <c r="J41" s="25"/>
      <c r="K41" s="24"/>
      <c r="L41" s="25"/>
    </row>
    <row r="42" spans="1:12" ht="18" customHeight="1">
      <c r="A42" s="1"/>
      <c r="B42" s="365"/>
      <c r="C42" s="366"/>
      <c r="D42" s="367"/>
      <c r="E42" s="367"/>
      <c r="F42" s="367"/>
      <c r="G42" s="18"/>
      <c r="H42" s="19"/>
      <c r="I42" s="18"/>
      <c r="J42" s="19"/>
      <c r="K42" s="18"/>
      <c r="L42" s="19"/>
    </row>
    <row r="43" spans="1:12" ht="18" customHeight="1">
      <c r="A43" s="1"/>
      <c r="B43" s="365"/>
      <c r="C43" s="366"/>
      <c r="D43" s="367"/>
      <c r="E43" s="367"/>
      <c r="F43" s="367"/>
      <c r="G43" s="18"/>
      <c r="H43" s="19"/>
      <c r="I43" s="24"/>
      <c r="J43" s="25"/>
      <c r="K43" s="24"/>
      <c r="L43" s="25"/>
    </row>
    <row r="44" spans="1:12" ht="18" customHeight="1">
      <c r="A44" s="1"/>
      <c r="B44" s="365"/>
      <c r="C44" s="366"/>
      <c r="D44" s="367"/>
      <c r="E44" s="367"/>
      <c r="F44" s="367"/>
      <c r="G44" s="18"/>
      <c r="H44" s="19"/>
      <c r="I44" s="24"/>
      <c r="J44" s="25"/>
      <c r="K44" s="24"/>
      <c r="L44" s="25"/>
    </row>
    <row r="45" spans="1:12" ht="18" customHeight="1">
      <c r="A45" s="1"/>
      <c r="B45" s="365"/>
      <c r="C45" s="366"/>
      <c r="D45" s="367"/>
      <c r="E45" s="367"/>
      <c r="F45" s="367"/>
      <c r="G45" s="18"/>
      <c r="H45" s="19"/>
      <c r="I45" s="24"/>
      <c r="J45" s="25"/>
      <c r="K45" s="24"/>
      <c r="L45" s="25"/>
    </row>
    <row r="46" spans="1:12" ht="18" customHeight="1">
      <c r="A46" s="1"/>
      <c r="B46" s="365"/>
      <c r="C46" s="366"/>
      <c r="D46" s="367"/>
      <c r="E46" s="367"/>
      <c r="F46" s="367"/>
      <c r="G46" s="18"/>
      <c r="H46" s="19"/>
      <c r="I46" s="18"/>
      <c r="J46" s="19"/>
      <c r="K46" s="18"/>
      <c r="L46" s="19"/>
    </row>
    <row r="47" spans="1:12" ht="18" customHeight="1">
      <c r="A47" s="1"/>
      <c r="B47" s="365"/>
      <c r="C47" s="366"/>
      <c r="D47" s="367"/>
      <c r="E47" s="367"/>
      <c r="F47" s="367"/>
      <c r="G47" s="18"/>
      <c r="H47" s="19"/>
      <c r="I47" s="24"/>
      <c r="J47" s="25"/>
      <c r="K47" s="24"/>
      <c r="L47" s="25"/>
    </row>
    <row r="48" spans="1:12" ht="18" customHeight="1">
      <c r="A48" s="1"/>
      <c r="B48" s="365"/>
      <c r="C48" s="366"/>
      <c r="D48" s="367"/>
      <c r="E48" s="367"/>
      <c r="F48" s="367"/>
      <c r="G48" s="18"/>
      <c r="H48" s="19"/>
      <c r="I48" s="24"/>
      <c r="J48" s="25"/>
      <c r="K48" s="24"/>
      <c r="L48" s="25"/>
    </row>
    <row r="49" spans="1:12" ht="18" customHeight="1">
      <c r="A49" s="1"/>
      <c r="B49" s="365"/>
      <c r="C49" s="366"/>
      <c r="D49" s="367"/>
      <c r="E49" s="367"/>
      <c r="F49" s="367"/>
      <c r="G49" s="18"/>
      <c r="H49" s="19"/>
      <c r="I49" s="24"/>
      <c r="J49" s="25"/>
      <c r="K49" s="24"/>
      <c r="L49" s="25"/>
    </row>
    <row r="50" spans="1:12" ht="18" customHeight="1">
      <c r="A50" s="1"/>
      <c r="B50" s="15"/>
      <c r="C50" s="16"/>
      <c r="D50" s="17"/>
      <c r="E50" s="17"/>
      <c r="F50" s="17"/>
      <c r="G50" s="18"/>
      <c r="H50" s="19"/>
      <c r="I50" s="18"/>
      <c r="J50" s="19"/>
      <c r="K50" s="18"/>
      <c r="L50" s="19"/>
    </row>
    <row r="51" spans="1:12" ht="18" customHeight="1">
      <c r="A51" s="1"/>
      <c r="B51" s="20"/>
      <c r="C51" s="21"/>
      <c r="D51" s="17"/>
      <c r="E51" s="17"/>
      <c r="F51" s="17"/>
      <c r="G51" s="18"/>
      <c r="H51" s="19"/>
      <c r="I51" s="18"/>
      <c r="J51" s="19"/>
      <c r="K51" s="18"/>
      <c r="L51" s="19"/>
    </row>
    <row r="52" spans="1:12" ht="18" customHeight="1">
      <c r="A52" s="1"/>
      <c r="B52" s="365"/>
      <c r="C52" s="366"/>
      <c r="D52" s="367"/>
      <c r="E52" s="367"/>
      <c r="F52" s="367"/>
      <c r="G52" s="18"/>
      <c r="H52" s="19"/>
      <c r="I52" s="18"/>
      <c r="J52" s="19"/>
      <c r="K52" s="18"/>
      <c r="L52" s="19"/>
    </row>
    <row r="53" spans="1:12" ht="18" customHeight="1">
      <c r="A53" s="1"/>
      <c r="B53" s="365"/>
      <c r="C53" s="366"/>
      <c r="D53" s="367"/>
      <c r="E53" s="367"/>
      <c r="F53" s="367"/>
      <c r="G53" s="18"/>
      <c r="H53" s="19"/>
      <c r="I53" s="24"/>
      <c r="J53" s="25"/>
      <c r="K53" s="24"/>
      <c r="L53" s="25"/>
    </row>
    <row r="54" spans="1:12" ht="18" customHeight="1">
      <c r="A54" s="1"/>
      <c r="B54" s="365"/>
      <c r="C54" s="366"/>
      <c r="D54" s="367"/>
      <c r="E54" s="367"/>
      <c r="F54" s="367"/>
      <c r="G54" s="18"/>
      <c r="H54" s="19"/>
      <c r="I54" s="24"/>
      <c r="J54" s="25"/>
      <c r="K54" s="24"/>
      <c r="L54" s="25"/>
    </row>
    <row r="55" spans="1:12" ht="18" customHeight="1">
      <c r="A55" s="1"/>
      <c r="B55" s="365"/>
      <c r="C55" s="366"/>
      <c r="D55" s="367"/>
      <c r="E55" s="367"/>
      <c r="F55" s="367"/>
      <c r="G55" s="18"/>
      <c r="H55" s="19"/>
      <c r="I55" s="18"/>
      <c r="J55" s="19"/>
      <c r="K55" s="18"/>
      <c r="L55" s="19"/>
    </row>
    <row r="56" spans="1:12" ht="18" customHeight="1">
      <c r="A56" s="1"/>
      <c r="B56" s="365"/>
      <c r="C56" s="366"/>
      <c r="D56" s="367"/>
      <c r="E56" s="367"/>
      <c r="F56" s="367"/>
      <c r="G56" s="18"/>
      <c r="H56" s="19"/>
      <c r="I56" s="24"/>
      <c r="J56" s="25"/>
      <c r="K56" s="24"/>
      <c r="L56" s="25"/>
    </row>
    <row r="57" spans="1:12" ht="18" customHeight="1">
      <c r="A57" s="1"/>
      <c r="B57" s="365"/>
      <c r="C57" s="366"/>
      <c r="D57" s="367"/>
      <c r="E57" s="367"/>
      <c r="F57" s="367"/>
      <c r="G57" s="18"/>
      <c r="H57" s="19"/>
      <c r="I57" s="18"/>
      <c r="J57" s="19"/>
      <c r="K57" s="18"/>
      <c r="L57" s="19"/>
    </row>
    <row r="58" spans="1:12" ht="18" customHeight="1">
      <c r="A58" s="1"/>
      <c r="B58" s="365"/>
      <c r="C58" s="366"/>
      <c r="D58" s="367"/>
      <c r="E58" s="367"/>
      <c r="F58" s="367"/>
      <c r="G58" s="18"/>
      <c r="H58" s="19"/>
      <c r="I58" s="24"/>
      <c r="J58" s="25"/>
      <c r="K58" s="24"/>
      <c r="L58" s="25"/>
    </row>
    <row r="59" spans="1:12" ht="18" customHeight="1">
      <c r="A59" s="1"/>
      <c r="B59" s="365"/>
      <c r="C59" s="366"/>
      <c r="D59" s="367"/>
      <c r="E59" s="367"/>
      <c r="F59" s="367"/>
      <c r="G59" s="18"/>
      <c r="H59" s="19"/>
      <c r="I59" s="18"/>
      <c r="J59" s="19"/>
      <c r="K59" s="18"/>
      <c r="L59" s="19"/>
    </row>
    <row r="60" spans="1:12" ht="18" customHeight="1">
      <c r="A60" s="1"/>
      <c r="B60" s="365"/>
      <c r="C60" s="366"/>
      <c r="D60" s="367"/>
      <c r="E60" s="367"/>
      <c r="F60" s="367"/>
      <c r="G60" s="18"/>
      <c r="H60" s="19"/>
      <c r="I60" s="24"/>
      <c r="J60" s="25"/>
      <c r="K60" s="24"/>
      <c r="L60" s="25"/>
    </row>
    <row r="61" spans="1:12" ht="18" customHeight="1">
      <c r="A61" s="1"/>
      <c r="B61" s="365"/>
      <c r="C61" s="366"/>
      <c r="D61" s="367"/>
      <c r="E61" s="367"/>
      <c r="F61" s="367"/>
      <c r="G61" s="18"/>
      <c r="H61" s="19"/>
      <c r="I61" s="18"/>
      <c r="J61" s="19"/>
      <c r="K61" s="18"/>
      <c r="L61" s="19"/>
    </row>
    <row r="62" spans="1:12" ht="18" customHeight="1">
      <c r="A62" s="1"/>
      <c r="B62" s="365"/>
      <c r="C62" s="366"/>
      <c r="D62" s="367"/>
      <c r="E62" s="367"/>
      <c r="F62" s="367"/>
      <c r="G62" s="18"/>
      <c r="H62" s="19"/>
      <c r="I62" s="24"/>
      <c r="J62" s="25"/>
      <c r="K62" s="24"/>
      <c r="L62" s="25"/>
    </row>
    <row r="63" spans="1:12" ht="18" customHeight="1">
      <c r="A63" s="1"/>
      <c r="B63" s="365"/>
      <c r="C63" s="366"/>
      <c r="D63" s="367"/>
      <c r="E63" s="367"/>
      <c r="F63" s="367"/>
      <c r="G63" s="18"/>
      <c r="H63" s="19"/>
      <c r="I63" s="18"/>
      <c r="J63" s="19"/>
      <c r="K63" s="18"/>
      <c r="L63" s="19"/>
    </row>
    <row r="64" spans="1:12" ht="18" customHeight="1">
      <c r="A64" s="1"/>
      <c r="B64" s="365"/>
      <c r="C64" s="366"/>
      <c r="D64" s="367"/>
      <c r="E64" s="367"/>
      <c r="F64" s="367"/>
      <c r="G64" s="18"/>
      <c r="H64" s="19"/>
      <c r="I64" s="24"/>
      <c r="J64" s="25"/>
      <c r="K64" s="24"/>
      <c r="L64" s="25"/>
    </row>
    <row r="65" spans="1:12" ht="18" customHeight="1">
      <c r="A65" s="1"/>
      <c r="B65" s="365"/>
      <c r="C65" s="366"/>
      <c r="D65" s="367"/>
      <c r="E65" s="367"/>
      <c r="F65" s="367"/>
      <c r="G65" s="18"/>
      <c r="H65" s="19"/>
      <c r="I65" s="18"/>
      <c r="J65" s="19"/>
      <c r="K65" s="18"/>
      <c r="L65" s="19"/>
    </row>
    <row r="66" spans="1:12" ht="18" customHeight="1">
      <c r="A66" s="1"/>
      <c r="B66" s="365"/>
      <c r="C66" s="366"/>
      <c r="D66" s="367"/>
      <c r="E66" s="367"/>
      <c r="F66" s="367"/>
      <c r="G66" s="18"/>
      <c r="H66" s="19"/>
      <c r="I66" s="18"/>
      <c r="J66" s="19"/>
      <c r="K66" s="24"/>
      <c r="L66" s="25"/>
    </row>
    <row r="67" spans="1:12" ht="18" customHeight="1">
      <c r="A67" s="1"/>
      <c r="B67" s="365"/>
      <c r="C67" s="366"/>
      <c r="D67" s="367"/>
      <c r="E67" s="367"/>
      <c r="F67" s="367"/>
      <c r="G67" s="18"/>
      <c r="H67" s="19"/>
      <c r="I67" s="24"/>
      <c r="J67" s="25"/>
      <c r="K67" s="24"/>
      <c r="L67" s="25"/>
    </row>
    <row r="68" spans="1:12" ht="26.25" customHeight="1">
      <c r="A68" s="1"/>
      <c r="B68" s="15"/>
      <c r="C68" s="16"/>
      <c r="D68" s="17"/>
      <c r="E68" s="17"/>
      <c r="F68" s="17"/>
      <c r="G68" s="18"/>
      <c r="H68" s="19"/>
      <c r="I68" s="18"/>
      <c r="J68" s="19"/>
      <c r="K68" s="18"/>
      <c r="L68" s="19"/>
    </row>
    <row r="69" spans="1:12" ht="18" customHeight="1">
      <c r="A69" s="1"/>
      <c r="B69" s="20"/>
      <c r="C69" s="21"/>
      <c r="D69" s="17"/>
      <c r="E69" s="17"/>
      <c r="F69" s="17"/>
      <c r="G69" s="18"/>
      <c r="H69" s="19"/>
      <c r="I69" s="18"/>
      <c r="J69" s="19"/>
      <c r="K69" s="18"/>
      <c r="L69" s="19"/>
    </row>
    <row r="70" spans="1:12" ht="18" customHeight="1">
      <c r="A70" s="1"/>
      <c r="B70" s="365"/>
      <c r="C70" s="366"/>
      <c r="D70" s="367"/>
      <c r="E70" s="367"/>
      <c r="F70" s="367"/>
      <c r="G70" s="18"/>
      <c r="H70" s="19"/>
      <c r="I70" s="18"/>
      <c r="J70" s="19"/>
      <c r="K70" s="18"/>
      <c r="L70" s="19"/>
    </row>
    <row r="71" spans="1:12" ht="18" customHeight="1">
      <c r="A71" s="1"/>
      <c r="B71" s="365"/>
      <c r="C71" s="366"/>
      <c r="D71" s="367"/>
      <c r="E71" s="367"/>
      <c r="F71" s="367"/>
      <c r="G71" s="18"/>
      <c r="H71" s="19"/>
      <c r="I71" s="24"/>
      <c r="J71" s="25"/>
      <c r="K71" s="24"/>
      <c r="L71" s="25"/>
    </row>
    <row r="72" spans="1:12" ht="18" customHeight="1">
      <c r="A72" s="1"/>
      <c r="B72" s="365"/>
      <c r="C72" s="366"/>
      <c r="D72" s="367"/>
      <c r="E72" s="367"/>
      <c r="F72" s="367"/>
      <c r="G72" s="18"/>
      <c r="H72" s="19"/>
      <c r="I72" s="24"/>
      <c r="J72" s="25"/>
      <c r="K72" s="24"/>
      <c r="L72" s="25"/>
    </row>
    <row r="73" spans="1:12" ht="18" customHeight="1">
      <c r="A73" s="1"/>
      <c r="B73" s="20"/>
      <c r="C73" s="21"/>
      <c r="D73" s="17"/>
      <c r="E73" s="17"/>
      <c r="F73" s="17"/>
      <c r="G73" s="18"/>
      <c r="H73" s="19"/>
      <c r="I73" s="18"/>
      <c r="J73" s="19"/>
      <c r="K73" s="18"/>
      <c r="L73" s="19"/>
    </row>
    <row r="74" spans="1:12" ht="18" customHeight="1">
      <c r="A74" s="1"/>
      <c r="B74" s="365"/>
      <c r="C74" s="366"/>
      <c r="D74" s="367"/>
      <c r="E74" s="367"/>
      <c r="F74" s="367"/>
      <c r="G74" s="18"/>
      <c r="H74" s="19"/>
      <c r="I74" s="18"/>
      <c r="J74" s="19"/>
      <c r="K74" s="18"/>
      <c r="L74" s="19"/>
    </row>
    <row r="75" spans="1:12" ht="18" customHeight="1">
      <c r="A75" s="1"/>
      <c r="B75" s="365"/>
      <c r="C75" s="366"/>
      <c r="D75" s="367"/>
      <c r="E75" s="367"/>
      <c r="F75" s="367"/>
      <c r="G75" s="18"/>
      <c r="H75" s="19"/>
      <c r="I75" s="18"/>
      <c r="J75" s="19"/>
      <c r="K75" s="24"/>
      <c r="L75" s="25"/>
    </row>
    <row r="76" spans="1:12" ht="18" customHeight="1">
      <c r="A76" s="1"/>
      <c r="B76" s="365"/>
      <c r="C76" s="366"/>
      <c r="D76" s="367"/>
      <c r="E76" s="367"/>
      <c r="F76" s="367"/>
      <c r="G76" s="18"/>
      <c r="H76" s="19"/>
      <c r="I76" s="24"/>
      <c r="J76" s="25"/>
      <c r="K76" s="24"/>
      <c r="L76" s="25"/>
    </row>
    <row r="77" spans="1:12" ht="18" customHeight="1">
      <c r="A77" s="1"/>
      <c r="B77" s="365"/>
      <c r="C77" s="366"/>
      <c r="D77" s="367"/>
      <c r="E77" s="367"/>
      <c r="F77" s="367"/>
      <c r="G77" s="18"/>
      <c r="H77" s="19"/>
      <c r="I77" s="24"/>
      <c r="J77" s="25"/>
      <c r="K77" s="24"/>
      <c r="L77" s="25"/>
    </row>
  </sheetData>
  <mergeCells count="70">
    <mergeCell ref="F70:F72"/>
    <mergeCell ref="F74:F77"/>
    <mergeCell ref="B1:L2"/>
    <mergeCell ref="D4:F5"/>
    <mergeCell ref="F57:F58"/>
    <mergeCell ref="F59:F60"/>
    <mergeCell ref="F61:F62"/>
    <mergeCell ref="F63:F64"/>
    <mergeCell ref="F65:F67"/>
    <mergeCell ref="F38:F41"/>
    <mergeCell ref="F42:F45"/>
    <mergeCell ref="F46:F49"/>
    <mergeCell ref="F52:F54"/>
    <mergeCell ref="F55:F56"/>
    <mergeCell ref="D70:D72"/>
    <mergeCell ref="D74:D77"/>
    <mergeCell ref="E38:E41"/>
    <mergeCell ref="E42:E45"/>
    <mergeCell ref="E46:E49"/>
    <mergeCell ref="E52:E54"/>
    <mergeCell ref="E55:E56"/>
    <mergeCell ref="E70:E72"/>
    <mergeCell ref="E74:E77"/>
    <mergeCell ref="D57:D58"/>
    <mergeCell ref="D59:D60"/>
    <mergeCell ref="D61:D62"/>
    <mergeCell ref="D63:D64"/>
    <mergeCell ref="D65:D67"/>
    <mergeCell ref="E57:E58"/>
    <mergeCell ref="E59:E60"/>
    <mergeCell ref="E61:E62"/>
    <mergeCell ref="E63:E64"/>
    <mergeCell ref="E65:E67"/>
    <mergeCell ref="D38:D41"/>
    <mergeCell ref="D42:D45"/>
    <mergeCell ref="D46:D49"/>
    <mergeCell ref="D52:D54"/>
    <mergeCell ref="D55:D56"/>
    <mergeCell ref="B70:B72"/>
    <mergeCell ref="B74:B77"/>
    <mergeCell ref="C4:C6"/>
    <mergeCell ref="C38:C41"/>
    <mergeCell ref="C42:C45"/>
    <mergeCell ref="C46:C49"/>
    <mergeCell ref="C52:C54"/>
    <mergeCell ref="C55:C56"/>
    <mergeCell ref="C57:C58"/>
    <mergeCell ref="C59:C60"/>
    <mergeCell ref="C61:C62"/>
    <mergeCell ref="C63:C64"/>
    <mergeCell ref="C65:C67"/>
    <mergeCell ref="C70:C72"/>
    <mergeCell ref="C74:C77"/>
    <mergeCell ref="B57:B58"/>
    <mergeCell ref="B59:B60"/>
    <mergeCell ref="B61:B62"/>
    <mergeCell ref="B63:B64"/>
    <mergeCell ref="B65:B67"/>
    <mergeCell ref="B38:B41"/>
    <mergeCell ref="B42:B45"/>
    <mergeCell ref="B46:B49"/>
    <mergeCell ref="B52:B54"/>
    <mergeCell ref="B55:B56"/>
    <mergeCell ref="B3:G3"/>
    <mergeCell ref="J3:L3"/>
    <mergeCell ref="G4:L4"/>
    <mergeCell ref="G5:H5"/>
    <mergeCell ref="I5:J5"/>
    <mergeCell ref="K5:L5"/>
    <mergeCell ref="B4:B6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7"/>
  <sheetViews>
    <sheetView showGridLines="0" showZeros="0" view="pageBreakPreview" workbookViewId="0">
      <selection activeCell="E12" sqref="E12"/>
    </sheetView>
  </sheetViews>
  <sheetFormatPr defaultColWidth="7.25" defaultRowHeight="11.25"/>
  <cols>
    <col min="1" max="1" width="7.25" style="196" customWidth="1"/>
    <col min="2" max="3" width="6.375" style="196" customWidth="1"/>
    <col min="4" max="4" width="6.25" style="196" customWidth="1"/>
    <col min="5" max="5" width="23.5" style="196" customWidth="1"/>
    <col min="6" max="7" width="13.5" style="196" customWidth="1"/>
    <col min="8" max="8" width="12.25" style="196" customWidth="1"/>
    <col min="9" max="9" width="10.5" style="196" customWidth="1"/>
    <col min="10" max="10" width="11.875" style="196" customWidth="1"/>
    <col min="11" max="11" width="10.5" style="196" customWidth="1"/>
    <col min="12" max="12" width="11.125" style="196" customWidth="1"/>
    <col min="13" max="13" width="9.875" style="196" customWidth="1"/>
    <col min="14" max="14" width="8.5" style="196" customWidth="1"/>
    <col min="15" max="15" width="12.25" style="196" customWidth="1"/>
    <col min="16" max="248" width="7.25" style="196" customWidth="1"/>
    <col min="249" max="16384" width="7.25" style="196"/>
  </cols>
  <sheetData>
    <row r="1" spans="1:15" ht="25.5" customHeight="1">
      <c r="A1" s="197"/>
      <c r="B1" s="197"/>
      <c r="C1" s="198"/>
      <c r="D1" s="199"/>
      <c r="E1" s="200"/>
      <c r="F1" s="200"/>
      <c r="G1" s="200"/>
      <c r="H1" s="200"/>
      <c r="I1" s="219"/>
      <c r="O1" s="220" t="s">
        <v>44</v>
      </c>
    </row>
    <row r="2" spans="1:15" ht="25.5" customHeight="1">
      <c r="A2" s="284" t="s">
        <v>45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</row>
    <row r="3" spans="1:15" ht="25.5" customHeight="1">
      <c r="A3" s="285" t="s">
        <v>46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O3" s="221" t="s">
        <v>3</v>
      </c>
    </row>
    <row r="4" spans="1:15" ht="23.25" customHeight="1">
      <c r="A4" s="201" t="s">
        <v>47</v>
      </c>
      <c r="B4" s="201"/>
      <c r="C4" s="201"/>
      <c r="D4" s="291" t="s">
        <v>48</v>
      </c>
      <c r="E4" s="291" t="s">
        <v>49</v>
      </c>
      <c r="F4" s="291" t="s">
        <v>50</v>
      </c>
      <c r="G4" s="286" t="s">
        <v>13</v>
      </c>
      <c r="H4" s="287"/>
      <c r="I4" s="292" t="s">
        <v>14</v>
      </c>
      <c r="J4" s="292" t="s">
        <v>15</v>
      </c>
      <c r="K4" s="292" t="s">
        <v>16</v>
      </c>
      <c r="L4" s="292" t="s">
        <v>17</v>
      </c>
      <c r="M4" s="292" t="s">
        <v>51</v>
      </c>
      <c r="N4" s="292" t="s">
        <v>10</v>
      </c>
      <c r="O4" s="294" t="s">
        <v>18</v>
      </c>
    </row>
    <row r="5" spans="1:15" ht="34.9" customHeight="1">
      <c r="A5" s="203" t="s">
        <v>52</v>
      </c>
      <c r="B5" s="204" t="s">
        <v>53</v>
      </c>
      <c r="C5" s="205" t="s">
        <v>54</v>
      </c>
      <c r="D5" s="291"/>
      <c r="E5" s="291"/>
      <c r="F5" s="291"/>
      <c r="G5" s="202" t="s">
        <v>19</v>
      </c>
      <c r="H5" s="206" t="s">
        <v>20</v>
      </c>
      <c r="I5" s="293"/>
      <c r="J5" s="293"/>
      <c r="K5" s="293"/>
      <c r="L5" s="293"/>
      <c r="M5" s="293"/>
      <c r="N5" s="293"/>
      <c r="O5" s="295"/>
    </row>
    <row r="6" spans="1:15" ht="20.25" customHeight="1">
      <c r="A6" s="207" t="s">
        <v>55</v>
      </c>
      <c r="B6" s="208" t="s">
        <v>55</v>
      </c>
      <c r="C6" s="208" t="s">
        <v>55</v>
      </c>
      <c r="D6" s="209" t="s">
        <v>55</v>
      </c>
      <c r="E6" s="209" t="s">
        <v>55</v>
      </c>
      <c r="F6" s="210">
        <v>1</v>
      </c>
      <c r="G6" s="210">
        <v>2</v>
      </c>
      <c r="H6" s="210">
        <v>3</v>
      </c>
      <c r="I6" s="210">
        <v>4</v>
      </c>
      <c r="J6" s="210">
        <v>5</v>
      </c>
      <c r="K6" s="210">
        <v>6</v>
      </c>
      <c r="L6" s="210">
        <v>7</v>
      </c>
      <c r="M6" s="210">
        <v>8</v>
      </c>
      <c r="N6" s="210">
        <v>9</v>
      </c>
      <c r="O6" s="210">
        <v>10</v>
      </c>
    </row>
    <row r="7" spans="1:15" ht="26.25" customHeight="1">
      <c r="A7" s="211" t="s">
        <v>56</v>
      </c>
      <c r="B7" s="211" t="s">
        <v>57</v>
      </c>
      <c r="C7" s="211" t="s">
        <v>58</v>
      </c>
      <c r="D7" s="211" t="s">
        <v>59</v>
      </c>
      <c r="E7" s="212" t="s">
        <v>60</v>
      </c>
      <c r="F7" s="213" t="s">
        <v>50</v>
      </c>
      <c r="G7" s="213" t="s">
        <v>19</v>
      </c>
      <c r="H7" s="213" t="s">
        <v>61</v>
      </c>
      <c r="I7" s="213" t="s">
        <v>62</v>
      </c>
      <c r="J7" s="213" t="s">
        <v>63</v>
      </c>
      <c r="K7" s="222" t="s">
        <v>64</v>
      </c>
      <c r="L7" s="223" t="s">
        <v>65</v>
      </c>
      <c r="M7" s="223" t="s">
        <v>66</v>
      </c>
      <c r="N7" s="223" t="s">
        <v>67</v>
      </c>
      <c r="O7" s="223" t="s">
        <v>68</v>
      </c>
    </row>
    <row r="8" spans="1:15" ht="26.25" customHeight="1">
      <c r="A8" s="288" t="s">
        <v>69</v>
      </c>
      <c r="B8" s="289"/>
      <c r="C8" s="289"/>
      <c r="D8" s="289"/>
      <c r="E8" s="290"/>
      <c r="F8" s="214">
        <f t="shared" ref="F8:G12" si="0">G8</f>
        <v>1763.44</v>
      </c>
      <c r="G8" s="214">
        <f t="shared" si="0"/>
        <v>1763.44</v>
      </c>
      <c r="H8" s="215">
        <f>H9+H10+H11+H12</f>
        <v>1763.44</v>
      </c>
      <c r="I8" s="224"/>
      <c r="J8" s="224"/>
      <c r="K8" s="225"/>
      <c r="L8" s="226"/>
      <c r="M8" s="226"/>
      <c r="N8" s="226"/>
      <c r="O8" s="226"/>
    </row>
    <row r="9" spans="1:15" ht="26.25" customHeight="1">
      <c r="A9" s="123">
        <v>201</v>
      </c>
      <c r="B9" s="124" t="s">
        <v>70</v>
      </c>
      <c r="C9" s="124" t="s">
        <v>71</v>
      </c>
      <c r="D9" s="124" t="s">
        <v>72</v>
      </c>
      <c r="E9" s="123" t="s">
        <v>73</v>
      </c>
      <c r="F9" s="216">
        <f t="shared" si="0"/>
        <v>274.76</v>
      </c>
      <c r="G9" s="216">
        <f t="shared" si="0"/>
        <v>274.76</v>
      </c>
      <c r="H9" s="217">
        <v>274.76</v>
      </c>
      <c r="I9" s="224"/>
      <c r="J9" s="224"/>
      <c r="K9" s="225"/>
      <c r="L9" s="226"/>
      <c r="M9" s="226"/>
      <c r="N9" s="226"/>
      <c r="O9" s="226"/>
    </row>
    <row r="10" spans="1:15" ht="26.25" customHeight="1">
      <c r="A10" s="123">
        <v>201</v>
      </c>
      <c r="B10" s="124" t="s">
        <v>70</v>
      </c>
      <c r="C10" s="124" t="s">
        <v>74</v>
      </c>
      <c r="D10" s="124">
        <v>109</v>
      </c>
      <c r="E10" s="123" t="s">
        <v>75</v>
      </c>
      <c r="F10" s="216">
        <f t="shared" si="0"/>
        <v>76</v>
      </c>
      <c r="G10" s="216">
        <f t="shared" si="0"/>
        <v>76</v>
      </c>
      <c r="H10" s="218">
        <v>76</v>
      </c>
      <c r="I10" s="224"/>
      <c r="J10" s="224"/>
      <c r="K10" s="225"/>
      <c r="L10" s="226"/>
      <c r="M10" s="226"/>
      <c r="N10" s="226"/>
      <c r="O10" s="226"/>
    </row>
    <row r="11" spans="1:15" ht="26.25" customHeight="1">
      <c r="A11" s="123">
        <v>201</v>
      </c>
      <c r="B11" s="124" t="s">
        <v>70</v>
      </c>
      <c r="C11" s="124" t="s">
        <v>76</v>
      </c>
      <c r="D11" s="124" t="s">
        <v>72</v>
      </c>
      <c r="E11" s="126" t="s">
        <v>77</v>
      </c>
      <c r="F11" s="216">
        <f t="shared" si="0"/>
        <v>1339.28</v>
      </c>
      <c r="G11" s="216">
        <f t="shared" si="0"/>
        <v>1339.28</v>
      </c>
      <c r="H11" s="218">
        <v>1339.28</v>
      </c>
      <c r="I11" s="224"/>
      <c r="J11" s="224"/>
      <c r="K11" s="225"/>
      <c r="L11" s="226"/>
      <c r="M11" s="226"/>
      <c r="N11" s="226"/>
      <c r="O11" s="226"/>
    </row>
    <row r="12" spans="1:15" ht="26.25" customHeight="1">
      <c r="A12" s="123">
        <v>204</v>
      </c>
      <c r="B12" s="124" t="s">
        <v>78</v>
      </c>
      <c r="C12" s="124" t="s">
        <v>79</v>
      </c>
      <c r="D12" s="124" t="s">
        <v>72</v>
      </c>
      <c r="E12" s="123" t="s">
        <v>80</v>
      </c>
      <c r="F12" s="216">
        <f t="shared" si="0"/>
        <v>73.400000000000006</v>
      </c>
      <c r="G12" s="216">
        <f t="shared" si="0"/>
        <v>73.400000000000006</v>
      </c>
      <c r="H12" s="216">
        <v>73.400000000000006</v>
      </c>
      <c r="I12" s="224"/>
      <c r="J12" s="224"/>
      <c r="K12" s="225"/>
      <c r="L12" s="226"/>
      <c r="M12" s="226"/>
      <c r="N12" s="226"/>
      <c r="O12" s="226"/>
    </row>
    <row r="13" spans="1:15" ht="20.25" customHeight="1"/>
    <row r="14" spans="1:15" ht="20.25" customHeight="1"/>
    <row r="15" spans="1:15" ht="20.25" customHeight="1"/>
    <row r="16" spans="1:15" ht="20.25" customHeight="1"/>
    <row r="17" ht="20.25" customHeight="1"/>
  </sheetData>
  <sheetProtection formatCells="0" formatColumns="0" formatRows="0"/>
  <mergeCells count="14">
    <mergeCell ref="A2:O2"/>
    <mergeCell ref="A3:K3"/>
    <mergeCell ref="G4:H4"/>
    <mergeCell ref="A8:E8"/>
    <mergeCell ref="D4:D5"/>
    <mergeCell ref="E4:E5"/>
    <mergeCell ref="F4:F5"/>
    <mergeCell ref="I4:I5"/>
    <mergeCell ref="J4:J5"/>
    <mergeCell ref="K4:K5"/>
    <mergeCell ref="L4:L5"/>
    <mergeCell ref="M4:M5"/>
    <mergeCell ref="N4:N5"/>
    <mergeCell ref="O4:O5"/>
  </mergeCells>
  <phoneticPr fontId="5" type="noConversion"/>
  <printOptions horizontalCentered="1"/>
  <pageMargins left="0.39" right="0.39" top="0.39" bottom="0.39" header="0" footer="0"/>
  <pageSetup paperSize="9" scale="73" orientation="landscape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4"/>
  <sheetViews>
    <sheetView showGridLines="0" showZeros="0" view="pageBreakPreview" workbookViewId="0">
      <selection activeCell="C12" sqref="C12"/>
    </sheetView>
  </sheetViews>
  <sheetFormatPr defaultColWidth="7.25" defaultRowHeight="11.25"/>
  <cols>
    <col min="1" max="1" width="6.875" style="163" customWidth="1"/>
    <col min="2" max="3" width="5.875" style="163" customWidth="1"/>
    <col min="4" max="4" width="5.625" style="163" customWidth="1"/>
    <col min="5" max="5" width="15.5" style="163" customWidth="1"/>
    <col min="6" max="6" width="12.75" style="163" customWidth="1"/>
    <col min="7" max="7" width="13.375" style="163" customWidth="1"/>
    <col min="8" max="8" width="11.875" style="163" customWidth="1"/>
    <col min="9" max="9" width="11.75" style="163" customWidth="1"/>
    <col min="10" max="11" width="10.875" style="163" customWidth="1"/>
    <col min="12" max="12" width="12.125" style="163" customWidth="1"/>
    <col min="13" max="13" width="10.875" style="163" customWidth="1"/>
    <col min="14" max="14" width="12" style="163" customWidth="1"/>
    <col min="15" max="246" width="7.25" style="163" customWidth="1"/>
    <col min="247" max="16384" width="7.25" style="163"/>
  </cols>
  <sheetData>
    <row r="1" spans="1:14" ht="25.5" customHeight="1">
      <c r="A1" s="164"/>
      <c r="B1" s="164"/>
      <c r="C1" s="165"/>
      <c r="D1" s="166"/>
      <c r="E1" s="167"/>
      <c r="F1" s="168"/>
      <c r="G1" s="168"/>
      <c r="H1" s="168"/>
      <c r="I1" s="189"/>
      <c r="J1" s="168"/>
      <c r="K1" s="168"/>
      <c r="L1" s="168"/>
      <c r="M1" s="168"/>
      <c r="N1" s="190" t="s">
        <v>81</v>
      </c>
    </row>
    <row r="2" spans="1:14" ht="21.75" customHeight="1">
      <c r="A2" s="296" t="s">
        <v>82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</row>
    <row r="3" spans="1:14" ht="25.5" customHeight="1">
      <c r="A3" s="297" t="s">
        <v>46</v>
      </c>
      <c r="B3" s="297"/>
      <c r="C3" s="297"/>
      <c r="D3" s="297"/>
      <c r="E3" s="297"/>
      <c r="F3" s="169"/>
      <c r="G3" s="169"/>
      <c r="H3" s="169"/>
      <c r="I3" s="169"/>
      <c r="J3" s="169"/>
      <c r="K3" s="169"/>
      <c r="L3" s="191"/>
      <c r="M3" s="191"/>
      <c r="N3" s="192" t="s">
        <v>3</v>
      </c>
    </row>
    <row r="4" spans="1:14" ht="25.5" customHeight="1">
      <c r="A4" s="170" t="s">
        <v>47</v>
      </c>
      <c r="B4" s="171"/>
      <c r="C4" s="171"/>
      <c r="D4" s="298" t="s">
        <v>48</v>
      </c>
      <c r="E4" s="298" t="s">
        <v>49</v>
      </c>
      <c r="F4" s="298" t="s">
        <v>50</v>
      </c>
      <c r="G4" s="173" t="s">
        <v>83</v>
      </c>
      <c r="H4" s="173"/>
      <c r="I4" s="173"/>
      <c r="J4" s="193"/>
      <c r="K4" s="173"/>
      <c r="L4" s="194" t="s">
        <v>84</v>
      </c>
      <c r="M4" s="173"/>
      <c r="N4" s="193"/>
    </row>
    <row r="5" spans="1:14" ht="25.5" customHeight="1">
      <c r="A5" s="174" t="s">
        <v>52</v>
      </c>
      <c r="B5" s="175" t="s">
        <v>53</v>
      </c>
      <c r="C5" s="175" t="s">
        <v>54</v>
      </c>
      <c r="D5" s="298"/>
      <c r="E5" s="298"/>
      <c r="F5" s="298"/>
      <c r="G5" s="176" t="s">
        <v>19</v>
      </c>
      <c r="H5" s="172" t="s">
        <v>85</v>
      </c>
      <c r="I5" s="172" t="s">
        <v>86</v>
      </c>
      <c r="J5" s="172" t="s">
        <v>87</v>
      </c>
      <c r="K5" s="172" t="s">
        <v>88</v>
      </c>
      <c r="L5" s="172" t="s">
        <v>19</v>
      </c>
      <c r="M5" s="172" t="s">
        <v>89</v>
      </c>
      <c r="N5" s="172" t="s">
        <v>90</v>
      </c>
    </row>
    <row r="6" spans="1:14" ht="20.25" customHeight="1">
      <c r="A6" s="177" t="s">
        <v>55</v>
      </c>
      <c r="B6" s="178" t="s">
        <v>55</v>
      </c>
      <c r="C6" s="178" t="s">
        <v>55</v>
      </c>
      <c r="D6" s="179" t="s">
        <v>55</v>
      </c>
      <c r="E6" s="180" t="s">
        <v>55</v>
      </c>
      <c r="F6" s="179">
        <v>1</v>
      </c>
      <c r="G6" s="181">
        <v>2</v>
      </c>
      <c r="H6" s="181">
        <v>3</v>
      </c>
      <c r="I6" s="181">
        <v>4</v>
      </c>
      <c r="J6" s="181">
        <v>5</v>
      </c>
      <c r="K6" s="181">
        <v>6</v>
      </c>
      <c r="L6" s="181">
        <v>7</v>
      </c>
      <c r="M6" s="181">
        <v>8</v>
      </c>
      <c r="N6" s="181">
        <v>9</v>
      </c>
    </row>
    <row r="7" spans="1:14" ht="26.25" customHeight="1">
      <c r="A7" s="182" t="s">
        <v>56</v>
      </c>
      <c r="B7" s="182" t="s">
        <v>57</v>
      </c>
      <c r="C7" s="183" t="s">
        <v>58</v>
      </c>
      <c r="D7" s="184" t="s">
        <v>59</v>
      </c>
      <c r="E7" s="185" t="s">
        <v>60</v>
      </c>
      <c r="F7" s="186" t="s">
        <v>50</v>
      </c>
      <c r="G7" s="186" t="s">
        <v>83</v>
      </c>
      <c r="H7" s="186" t="s">
        <v>91</v>
      </c>
      <c r="I7" s="195" t="s">
        <v>92</v>
      </c>
      <c r="J7" s="186" t="s">
        <v>93</v>
      </c>
      <c r="K7" s="195" t="s">
        <v>94</v>
      </c>
      <c r="L7" s="186" t="s">
        <v>95</v>
      </c>
      <c r="M7" s="186" t="s">
        <v>96</v>
      </c>
      <c r="N7" s="186" t="s">
        <v>97</v>
      </c>
    </row>
    <row r="8" spans="1:14" ht="20.25" customHeight="1">
      <c r="A8" s="288" t="s">
        <v>98</v>
      </c>
      <c r="B8" s="289"/>
      <c r="C8" s="289"/>
      <c r="D8" s="289"/>
      <c r="E8" s="290"/>
      <c r="F8" s="187">
        <v>1763.44</v>
      </c>
      <c r="G8" s="187">
        <v>274.76</v>
      </c>
      <c r="H8" s="188">
        <v>265.72000000000003</v>
      </c>
      <c r="I8" s="188">
        <v>9.0399999999999991</v>
      </c>
      <c r="J8" s="188">
        <v>0</v>
      </c>
      <c r="K8" s="188">
        <v>0</v>
      </c>
      <c r="L8" s="187">
        <v>1488.68</v>
      </c>
      <c r="M8" s="188"/>
      <c r="N8" s="188">
        <v>1488.68</v>
      </c>
    </row>
    <row r="9" spans="1:14" ht="20.25" customHeight="1">
      <c r="A9" s="123">
        <v>201</v>
      </c>
      <c r="B9" s="124" t="s">
        <v>70</v>
      </c>
      <c r="C9" s="124" t="s">
        <v>71</v>
      </c>
      <c r="D9" s="124" t="s">
        <v>72</v>
      </c>
      <c r="E9" s="123" t="s">
        <v>73</v>
      </c>
      <c r="F9" s="188">
        <v>274.76</v>
      </c>
      <c r="G9" s="188">
        <v>274.76</v>
      </c>
      <c r="H9" s="188">
        <v>265.72000000000003</v>
      </c>
      <c r="I9" s="188">
        <v>9.0399999999999991</v>
      </c>
      <c r="J9" s="188"/>
      <c r="K9" s="188"/>
      <c r="L9" s="188"/>
      <c r="M9" s="188"/>
      <c r="N9" s="188"/>
    </row>
    <row r="10" spans="1:14" ht="20.25" customHeight="1">
      <c r="A10" s="123">
        <v>201</v>
      </c>
      <c r="B10" s="124" t="s">
        <v>70</v>
      </c>
      <c r="C10" s="124" t="s">
        <v>74</v>
      </c>
      <c r="D10" s="124">
        <v>109</v>
      </c>
      <c r="E10" s="123" t="s">
        <v>75</v>
      </c>
      <c r="F10" s="188">
        <v>76</v>
      </c>
      <c r="G10" s="188"/>
      <c r="H10" s="188"/>
      <c r="I10" s="188"/>
      <c r="J10" s="188"/>
      <c r="K10" s="188"/>
      <c r="L10" s="188">
        <v>76</v>
      </c>
      <c r="M10" s="188"/>
      <c r="N10" s="188">
        <v>76</v>
      </c>
    </row>
    <row r="11" spans="1:14" ht="35.1" customHeight="1">
      <c r="A11" s="123">
        <v>201</v>
      </c>
      <c r="B11" s="124" t="s">
        <v>70</v>
      </c>
      <c r="C11" s="124" t="s">
        <v>76</v>
      </c>
      <c r="D11" s="124" t="s">
        <v>72</v>
      </c>
      <c r="E11" s="126" t="s">
        <v>77</v>
      </c>
      <c r="F11" s="188">
        <v>1339.28</v>
      </c>
      <c r="G11" s="188"/>
      <c r="H11" s="188"/>
      <c r="I11" s="188"/>
      <c r="J11" s="188"/>
      <c r="K11" s="188"/>
      <c r="L11" s="188">
        <v>1339.28</v>
      </c>
      <c r="M11" s="188"/>
      <c r="N11" s="188">
        <v>1339.28</v>
      </c>
    </row>
    <row r="12" spans="1:14" ht="20.25" customHeight="1">
      <c r="A12" s="123">
        <v>204</v>
      </c>
      <c r="B12" s="124" t="s">
        <v>78</v>
      </c>
      <c r="C12" s="124" t="s">
        <v>79</v>
      </c>
      <c r="D12" s="124" t="s">
        <v>72</v>
      </c>
      <c r="E12" s="123" t="s">
        <v>80</v>
      </c>
      <c r="F12" s="188">
        <v>73.400000000000006</v>
      </c>
      <c r="G12" s="188"/>
      <c r="H12" s="188"/>
      <c r="I12" s="188"/>
      <c r="J12" s="188"/>
      <c r="K12" s="188"/>
      <c r="L12" s="188">
        <v>73.400000000000006</v>
      </c>
      <c r="M12" s="188"/>
      <c r="N12" s="188">
        <v>73.400000000000006</v>
      </c>
    </row>
    <row r="13" spans="1:14" ht="20.25" customHeight="1"/>
    <row r="14" spans="1:14" ht="20.25" customHeight="1"/>
  </sheetData>
  <mergeCells count="6">
    <mergeCell ref="A2:N2"/>
    <mergeCell ref="A3:E3"/>
    <mergeCell ref="A8:E8"/>
    <mergeCell ref="D4:D5"/>
    <mergeCell ref="E4:E5"/>
    <mergeCell ref="F4:F5"/>
  </mergeCells>
  <phoneticPr fontId="5" type="noConversion"/>
  <printOptions horizontalCentered="1"/>
  <pageMargins left="0.79" right="0.79" top="0.59" bottom="0.39" header="0" footer="0"/>
  <pageSetup paperSize="9" scale="80" orientation="landscape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Q43"/>
  <sheetViews>
    <sheetView showGridLines="0" showZeros="0" workbookViewId="0">
      <selection activeCell="A5" sqref="A5:B7"/>
    </sheetView>
  </sheetViews>
  <sheetFormatPr defaultColWidth="7.25" defaultRowHeight="11.25"/>
  <cols>
    <col min="1" max="1" width="4.75" style="128" customWidth="1"/>
    <col min="2" max="2" width="28.75" style="128" customWidth="1"/>
    <col min="3" max="3" width="15.25" style="129" customWidth="1"/>
    <col min="4" max="4" width="29.125" style="129" customWidth="1"/>
    <col min="5" max="5" width="17.125" style="129" customWidth="1"/>
    <col min="6" max="6" width="13.875" style="129" customWidth="1"/>
    <col min="7" max="7" width="13.125" style="129" customWidth="1"/>
    <col min="8" max="8" width="12.375" style="129" customWidth="1"/>
    <col min="9" max="9" width="10" style="129" customWidth="1"/>
    <col min="10" max="16384" width="7.25" style="129"/>
  </cols>
  <sheetData>
    <row r="1" spans="1:17" ht="11.45" customHeight="1">
      <c r="A1" s="130"/>
      <c r="B1" s="130"/>
      <c r="C1" s="131"/>
      <c r="D1" s="131"/>
      <c r="E1" s="132"/>
      <c r="F1" s="132"/>
      <c r="G1" s="133"/>
      <c r="I1" s="157" t="s">
        <v>99</v>
      </c>
    </row>
    <row r="2" spans="1:17" ht="22.9" customHeight="1">
      <c r="A2" s="299" t="s">
        <v>100</v>
      </c>
      <c r="B2" s="299"/>
      <c r="C2" s="299"/>
      <c r="D2" s="299"/>
      <c r="E2" s="299"/>
      <c r="F2" s="299"/>
      <c r="G2" s="299"/>
      <c r="H2" s="299"/>
      <c r="I2" s="299"/>
    </row>
    <row r="3" spans="1:17" ht="10.9" customHeight="1">
      <c r="A3" s="300" t="s">
        <v>46</v>
      </c>
      <c r="B3" s="300"/>
      <c r="C3" s="300"/>
      <c r="D3" s="300"/>
      <c r="E3" s="300"/>
      <c r="F3" s="134"/>
      <c r="G3" s="134"/>
      <c r="I3" s="158" t="s">
        <v>3</v>
      </c>
    </row>
    <row r="4" spans="1:17" s="127" customFormat="1" ht="16.149999999999999" customHeight="1">
      <c r="A4" s="301" t="s">
        <v>4</v>
      </c>
      <c r="B4" s="302"/>
      <c r="C4" s="303"/>
      <c r="D4" s="135" t="s">
        <v>5</v>
      </c>
      <c r="E4" s="136"/>
      <c r="F4" s="135"/>
      <c r="G4" s="135"/>
      <c r="H4" s="135"/>
      <c r="I4" s="159"/>
    </row>
    <row r="5" spans="1:17" s="127" customFormat="1" ht="19.5" customHeight="1">
      <c r="A5" s="316" t="s">
        <v>101</v>
      </c>
      <c r="B5" s="317"/>
      <c r="C5" s="311" t="s">
        <v>7</v>
      </c>
      <c r="D5" s="311" t="s">
        <v>8</v>
      </c>
      <c r="E5" s="313" t="s">
        <v>9</v>
      </c>
      <c r="F5" s="137" t="s">
        <v>12</v>
      </c>
      <c r="G5" s="137"/>
      <c r="H5" s="137"/>
      <c r="I5" s="160"/>
    </row>
    <row r="6" spans="1:17" s="127" customFormat="1" ht="19.5" customHeight="1">
      <c r="A6" s="318"/>
      <c r="B6" s="319"/>
      <c r="C6" s="312"/>
      <c r="D6" s="311"/>
      <c r="E6" s="313"/>
      <c r="F6" s="304" t="s">
        <v>13</v>
      </c>
      <c r="G6" s="305"/>
      <c r="H6" s="314" t="s">
        <v>15</v>
      </c>
      <c r="I6" s="315" t="s">
        <v>16</v>
      </c>
    </row>
    <row r="7" spans="1:17" s="127" customFormat="1" ht="23.25" customHeight="1">
      <c r="A7" s="320"/>
      <c r="B7" s="321"/>
      <c r="C7" s="312"/>
      <c r="D7" s="311"/>
      <c r="E7" s="313"/>
      <c r="F7" s="138" t="s">
        <v>19</v>
      </c>
      <c r="G7" s="139" t="s">
        <v>20</v>
      </c>
      <c r="H7" s="314"/>
      <c r="I7" s="315"/>
      <c r="J7" s="57"/>
      <c r="K7" s="57"/>
      <c r="L7" s="57"/>
      <c r="M7" s="57"/>
      <c r="N7" s="57"/>
      <c r="O7" s="57"/>
      <c r="P7" s="57"/>
      <c r="Q7" s="57"/>
    </row>
    <row r="8" spans="1:17" s="127" customFormat="1" ht="15.75" customHeight="1">
      <c r="A8" s="308" t="s">
        <v>13</v>
      </c>
      <c r="B8" s="140" t="s">
        <v>19</v>
      </c>
      <c r="C8" s="141" t="s">
        <v>19</v>
      </c>
      <c r="D8" s="142" t="s">
        <v>102</v>
      </c>
      <c r="E8" s="143">
        <v>1690.04</v>
      </c>
      <c r="F8" s="143">
        <v>1690.04</v>
      </c>
      <c r="G8" s="143">
        <v>1690.04</v>
      </c>
      <c r="H8" s="143"/>
      <c r="I8" s="161"/>
      <c r="J8" s="57"/>
      <c r="K8" s="57"/>
      <c r="L8" s="57"/>
      <c r="M8" s="57"/>
      <c r="N8" s="57"/>
      <c r="O8" s="57"/>
      <c r="P8" s="57"/>
      <c r="Q8" s="57"/>
    </row>
    <row r="9" spans="1:17" s="127" customFormat="1" ht="15.75" customHeight="1">
      <c r="A9" s="309"/>
      <c r="B9" s="140" t="s">
        <v>22</v>
      </c>
      <c r="C9" s="144">
        <v>1763.44</v>
      </c>
      <c r="D9" s="145" t="s">
        <v>103</v>
      </c>
      <c r="E9" s="143"/>
      <c r="F9" s="143"/>
      <c r="G9" s="144"/>
      <c r="H9" s="144"/>
      <c r="I9" s="161"/>
      <c r="J9" s="57"/>
      <c r="K9" s="57"/>
      <c r="L9" s="57"/>
      <c r="M9" s="57"/>
      <c r="N9" s="57"/>
      <c r="O9" s="57"/>
      <c r="P9" s="57"/>
      <c r="Q9" s="57"/>
    </row>
    <row r="10" spans="1:17" s="127" customFormat="1" ht="15.75" customHeight="1">
      <c r="A10" s="309"/>
      <c r="B10" s="140" t="s">
        <v>24</v>
      </c>
      <c r="C10" s="144"/>
      <c r="D10" s="145" t="s">
        <v>104</v>
      </c>
      <c r="E10" s="143"/>
      <c r="F10" s="143"/>
      <c r="G10" s="144"/>
      <c r="H10" s="144"/>
      <c r="I10" s="161"/>
      <c r="J10" s="57"/>
      <c r="K10" s="57"/>
      <c r="L10" s="57"/>
      <c r="M10" s="57"/>
      <c r="N10" s="57"/>
      <c r="O10" s="57"/>
      <c r="P10" s="57"/>
      <c r="Q10" s="57"/>
    </row>
    <row r="11" spans="1:17" s="127" customFormat="1" ht="15.75" customHeight="1">
      <c r="A11" s="309"/>
      <c r="B11" s="140" t="s">
        <v>26</v>
      </c>
      <c r="C11" s="144"/>
      <c r="D11" s="145" t="s">
        <v>105</v>
      </c>
      <c r="E11" s="143">
        <v>73.400000000000006</v>
      </c>
      <c r="F11" s="143">
        <v>73.400000000000006</v>
      </c>
      <c r="G11" s="144">
        <v>73.400000000000006</v>
      </c>
      <c r="H11" s="144"/>
      <c r="I11" s="161"/>
      <c r="J11" s="57"/>
      <c r="K11" s="57"/>
      <c r="L11" s="57"/>
      <c r="M11" s="57"/>
      <c r="N11" s="57"/>
      <c r="O11" s="57"/>
      <c r="P11" s="57"/>
      <c r="Q11" s="57"/>
    </row>
    <row r="12" spans="1:17" s="127" customFormat="1" ht="15.75" customHeight="1">
      <c r="A12" s="309"/>
      <c r="B12" s="140" t="s">
        <v>28</v>
      </c>
      <c r="C12" s="144"/>
      <c r="D12" s="145" t="s">
        <v>106</v>
      </c>
      <c r="E12" s="143"/>
      <c r="F12" s="143"/>
      <c r="G12" s="144"/>
      <c r="H12" s="144"/>
      <c r="I12" s="161"/>
      <c r="J12" s="57"/>
      <c r="K12" s="57"/>
      <c r="L12" s="57"/>
      <c r="M12" s="57"/>
      <c r="N12" s="57"/>
      <c r="O12" s="57"/>
      <c r="P12" s="57"/>
      <c r="Q12" s="57"/>
    </row>
    <row r="13" spans="1:17" s="127" customFormat="1" ht="15.75" customHeight="1">
      <c r="A13" s="310"/>
      <c r="B13" s="146" t="s">
        <v>30</v>
      </c>
      <c r="C13" s="144"/>
      <c r="D13" s="145" t="s">
        <v>107</v>
      </c>
      <c r="E13" s="143"/>
      <c r="F13" s="143"/>
      <c r="G13" s="144"/>
      <c r="H13" s="144"/>
      <c r="I13" s="161"/>
      <c r="J13" s="57"/>
      <c r="K13" s="57"/>
      <c r="L13" s="57"/>
      <c r="M13" s="57"/>
      <c r="N13" s="57"/>
      <c r="O13" s="57"/>
      <c r="P13" s="57"/>
      <c r="Q13" s="57"/>
    </row>
    <row r="14" spans="1:17" s="127" customFormat="1" ht="15.75" customHeight="1">
      <c r="A14" s="306" t="s">
        <v>15</v>
      </c>
      <c r="B14" s="307"/>
      <c r="C14" s="149"/>
      <c r="D14" s="145" t="s">
        <v>108</v>
      </c>
      <c r="E14" s="143"/>
      <c r="F14" s="143"/>
      <c r="G14" s="144"/>
      <c r="H14" s="144"/>
      <c r="I14" s="161"/>
      <c r="J14" s="57"/>
      <c r="K14" s="57"/>
      <c r="L14" s="57"/>
      <c r="M14" s="57"/>
      <c r="N14" s="57"/>
      <c r="O14" s="57"/>
      <c r="P14" s="57"/>
      <c r="Q14" s="57"/>
    </row>
    <row r="15" spans="1:17" s="127" customFormat="1" ht="15.75" customHeight="1">
      <c r="A15" s="306" t="s">
        <v>16</v>
      </c>
      <c r="B15" s="307"/>
      <c r="C15" s="150"/>
      <c r="D15" s="142" t="s">
        <v>109</v>
      </c>
      <c r="E15" s="143"/>
      <c r="F15" s="143"/>
      <c r="G15" s="144"/>
      <c r="H15" s="144"/>
      <c r="I15" s="161"/>
      <c r="J15" s="57"/>
      <c r="K15" s="57"/>
      <c r="L15" s="57"/>
      <c r="M15" s="57"/>
      <c r="N15" s="57"/>
      <c r="O15" s="57"/>
      <c r="P15" s="57"/>
      <c r="Q15" s="57"/>
    </row>
    <row r="16" spans="1:17" s="127" customFormat="1" ht="15.75" customHeight="1">
      <c r="A16" s="322"/>
      <c r="B16" s="323"/>
      <c r="C16" s="153"/>
      <c r="D16" s="145" t="s">
        <v>110</v>
      </c>
      <c r="E16" s="143"/>
      <c r="F16" s="143"/>
      <c r="G16" s="144"/>
      <c r="H16" s="144"/>
      <c r="I16" s="161"/>
      <c r="J16" s="57"/>
      <c r="K16" s="57"/>
      <c r="L16" s="57"/>
      <c r="M16" s="57"/>
      <c r="N16" s="57"/>
      <c r="O16" s="57"/>
      <c r="P16" s="57"/>
      <c r="Q16" s="57"/>
    </row>
    <row r="17" spans="1:17" s="127" customFormat="1" ht="15.75" customHeight="1">
      <c r="A17" s="322"/>
      <c r="B17" s="323"/>
      <c r="C17" s="153"/>
      <c r="D17" s="145" t="s">
        <v>111</v>
      </c>
      <c r="E17" s="143"/>
      <c r="F17" s="143"/>
      <c r="G17" s="144"/>
      <c r="H17" s="144"/>
      <c r="I17" s="161"/>
      <c r="J17" s="57"/>
      <c r="K17" s="57"/>
      <c r="L17" s="57"/>
      <c r="M17" s="57"/>
      <c r="N17" s="57"/>
      <c r="O17" s="57"/>
      <c r="P17" s="57"/>
      <c r="Q17" s="57"/>
    </row>
    <row r="18" spans="1:17" s="127" customFormat="1" ht="15.75" customHeight="1">
      <c r="A18" s="151"/>
      <c r="B18" s="152"/>
      <c r="C18" s="153"/>
      <c r="D18" s="142" t="s">
        <v>112</v>
      </c>
      <c r="E18" s="143"/>
      <c r="F18" s="143"/>
      <c r="G18" s="144"/>
      <c r="H18" s="144"/>
      <c r="I18" s="161"/>
      <c r="J18" s="57"/>
      <c r="K18" s="57"/>
      <c r="L18" s="57"/>
      <c r="M18" s="57"/>
      <c r="N18" s="57"/>
      <c r="O18" s="57"/>
      <c r="P18" s="57"/>
      <c r="Q18" s="57"/>
    </row>
    <row r="19" spans="1:17" s="127" customFormat="1" ht="15.75" customHeight="1">
      <c r="A19" s="322"/>
      <c r="B19" s="323"/>
      <c r="C19" s="153"/>
      <c r="D19" s="142" t="s">
        <v>113</v>
      </c>
      <c r="E19" s="143"/>
      <c r="F19" s="143"/>
      <c r="G19" s="144"/>
      <c r="H19" s="144"/>
      <c r="I19" s="161"/>
      <c r="J19" s="57"/>
      <c r="K19" s="57"/>
      <c r="L19" s="57"/>
      <c r="M19" s="57"/>
      <c r="N19" s="57"/>
      <c r="O19" s="57"/>
      <c r="P19" s="57"/>
      <c r="Q19" s="57"/>
    </row>
    <row r="20" spans="1:17" s="127" customFormat="1" ht="15.75" customHeight="1">
      <c r="A20" s="324"/>
      <c r="B20" s="325"/>
      <c r="C20" s="153"/>
      <c r="D20" s="145" t="s">
        <v>114</v>
      </c>
      <c r="E20" s="143"/>
      <c r="F20" s="143"/>
      <c r="G20" s="143"/>
      <c r="H20" s="143"/>
      <c r="I20" s="162"/>
      <c r="J20" s="57"/>
      <c r="K20" s="57"/>
      <c r="L20" s="57"/>
      <c r="M20" s="57"/>
      <c r="N20" s="57"/>
      <c r="O20" s="57"/>
      <c r="P20" s="57"/>
      <c r="Q20" s="57"/>
    </row>
    <row r="21" spans="1:17" s="127" customFormat="1" ht="15.75" customHeight="1">
      <c r="A21" s="322"/>
      <c r="B21" s="323"/>
      <c r="C21" s="153"/>
      <c r="D21" s="145" t="s">
        <v>115</v>
      </c>
      <c r="E21" s="143"/>
      <c r="F21" s="143"/>
      <c r="G21" s="143"/>
      <c r="H21" s="143"/>
      <c r="I21" s="161"/>
      <c r="J21" s="57"/>
      <c r="K21" s="57"/>
      <c r="L21" s="57"/>
      <c r="M21" s="57"/>
      <c r="N21" s="57"/>
      <c r="O21" s="57"/>
      <c r="P21" s="57"/>
      <c r="Q21" s="57"/>
    </row>
    <row r="22" spans="1:17" s="127" customFormat="1" ht="15.75" customHeight="1">
      <c r="A22" s="322"/>
      <c r="B22" s="323"/>
      <c r="C22" s="153"/>
      <c r="D22" s="145" t="s">
        <v>116</v>
      </c>
      <c r="E22" s="143"/>
      <c r="F22" s="143"/>
      <c r="G22" s="143"/>
      <c r="H22" s="143"/>
      <c r="I22" s="161"/>
      <c r="J22" s="57"/>
      <c r="K22" s="57"/>
      <c r="L22" s="57"/>
      <c r="M22" s="57"/>
      <c r="N22" s="57"/>
      <c r="O22" s="57"/>
      <c r="P22" s="57"/>
      <c r="Q22" s="57"/>
    </row>
    <row r="23" spans="1:17" s="127" customFormat="1" ht="15.75" customHeight="1">
      <c r="A23" s="326"/>
      <c r="B23" s="326"/>
      <c r="C23" s="143"/>
      <c r="D23" s="145" t="s">
        <v>117</v>
      </c>
      <c r="E23" s="143"/>
      <c r="F23" s="143"/>
      <c r="G23" s="143"/>
      <c r="H23" s="143"/>
      <c r="I23" s="161"/>
      <c r="J23" s="57"/>
      <c r="K23" s="57"/>
      <c r="L23" s="57"/>
      <c r="M23" s="57"/>
      <c r="N23" s="57"/>
      <c r="O23" s="57"/>
      <c r="P23" s="57"/>
      <c r="Q23" s="57"/>
    </row>
    <row r="24" spans="1:17" s="127" customFormat="1" ht="15.75" customHeight="1">
      <c r="A24" s="147"/>
      <c r="B24" s="148"/>
      <c r="C24" s="143"/>
      <c r="D24" s="145" t="s">
        <v>118</v>
      </c>
      <c r="E24" s="143"/>
      <c r="F24" s="143"/>
      <c r="G24" s="143"/>
      <c r="H24" s="143"/>
      <c r="I24" s="161"/>
      <c r="J24" s="57"/>
      <c r="K24" s="57"/>
      <c r="L24" s="57"/>
      <c r="M24" s="57"/>
      <c r="N24" s="57"/>
      <c r="O24" s="57"/>
      <c r="P24" s="57"/>
      <c r="Q24" s="57"/>
    </row>
    <row r="25" spans="1:17" s="127" customFormat="1" ht="15.75" customHeight="1">
      <c r="A25" s="147"/>
      <c r="B25" s="148"/>
      <c r="C25" s="143"/>
      <c r="D25" s="145" t="s">
        <v>119</v>
      </c>
      <c r="E25" s="143"/>
      <c r="F25" s="143"/>
      <c r="G25" s="143"/>
      <c r="H25" s="143"/>
      <c r="I25" s="161"/>
      <c r="J25" s="57"/>
      <c r="K25" s="57"/>
      <c r="L25" s="57"/>
      <c r="M25" s="57"/>
      <c r="N25" s="57"/>
      <c r="O25" s="57"/>
      <c r="P25" s="57"/>
      <c r="Q25" s="57"/>
    </row>
    <row r="26" spans="1:17" s="127" customFormat="1" ht="15.75" customHeight="1">
      <c r="A26" s="147"/>
      <c r="B26" s="148"/>
      <c r="C26" s="143"/>
      <c r="D26" s="145" t="s">
        <v>120</v>
      </c>
      <c r="E26" s="143"/>
      <c r="F26" s="143"/>
      <c r="G26" s="143"/>
      <c r="H26" s="143"/>
      <c r="I26" s="161"/>
      <c r="J26" s="57"/>
      <c r="K26" s="57"/>
      <c r="L26" s="57"/>
      <c r="M26" s="57"/>
      <c r="N26" s="57"/>
      <c r="O26" s="57"/>
      <c r="P26" s="57"/>
      <c r="Q26" s="57"/>
    </row>
    <row r="27" spans="1:17" s="127" customFormat="1" ht="15.75" customHeight="1">
      <c r="A27" s="147"/>
      <c r="B27" s="148"/>
      <c r="C27" s="143"/>
      <c r="D27" s="145" t="s">
        <v>121</v>
      </c>
      <c r="E27" s="143"/>
      <c r="F27" s="143"/>
      <c r="G27" s="143"/>
      <c r="H27" s="143"/>
      <c r="I27" s="161"/>
      <c r="J27" s="57"/>
      <c r="K27" s="57"/>
      <c r="L27" s="57"/>
      <c r="M27" s="57"/>
      <c r="N27" s="57"/>
      <c r="O27" s="57"/>
      <c r="P27" s="57"/>
      <c r="Q27" s="57"/>
    </row>
    <row r="28" spans="1:17" s="127" customFormat="1" ht="15.75" customHeight="1">
      <c r="A28" s="147"/>
      <c r="B28" s="148"/>
      <c r="C28" s="143"/>
      <c r="D28" s="145" t="s">
        <v>122</v>
      </c>
      <c r="E28" s="143"/>
      <c r="F28" s="143"/>
      <c r="G28" s="143"/>
      <c r="H28" s="143"/>
      <c r="I28" s="161"/>
      <c r="J28" s="57"/>
      <c r="K28" s="57"/>
      <c r="L28" s="57"/>
      <c r="M28" s="57"/>
      <c r="N28" s="57"/>
      <c r="O28" s="57"/>
      <c r="P28" s="57"/>
      <c r="Q28" s="57"/>
    </row>
    <row r="29" spans="1:17" s="127" customFormat="1" ht="15.75" customHeight="1">
      <c r="A29" s="147"/>
      <c r="B29" s="148"/>
      <c r="C29" s="143"/>
      <c r="D29" s="145" t="s">
        <v>123</v>
      </c>
      <c r="E29" s="143"/>
      <c r="F29" s="143"/>
      <c r="G29" s="143"/>
      <c r="H29" s="143"/>
      <c r="I29" s="161"/>
      <c r="J29" s="57"/>
      <c r="K29" s="57"/>
      <c r="L29" s="57"/>
      <c r="M29" s="57"/>
      <c r="N29" s="57"/>
      <c r="O29" s="57"/>
      <c r="P29" s="57"/>
      <c r="Q29" s="57"/>
    </row>
    <row r="30" spans="1:17" s="127" customFormat="1" ht="15.75" customHeight="1">
      <c r="A30" s="147"/>
      <c r="B30" s="148"/>
      <c r="C30" s="143"/>
      <c r="D30" s="145" t="s">
        <v>124</v>
      </c>
      <c r="E30" s="143"/>
      <c r="F30" s="143"/>
      <c r="G30" s="143"/>
      <c r="H30" s="143"/>
      <c r="I30" s="161"/>
      <c r="J30" s="57"/>
      <c r="K30" s="57"/>
      <c r="L30" s="57"/>
      <c r="M30" s="57"/>
      <c r="N30" s="57"/>
      <c r="O30" s="57"/>
      <c r="P30" s="57"/>
      <c r="Q30" s="57"/>
    </row>
    <row r="31" spans="1:17" s="127" customFormat="1" ht="15.75" customHeight="1">
      <c r="A31" s="147"/>
      <c r="B31" s="148"/>
      <c r="C31" s="143"/>
      <c r="D31" s="145" t="s">
        <v>125</v>
      </c>
      <c r="E31" s="143"/>
      <c r="F31" s="143"/>
      <c r="G31" s="143"/>
      <c r="H31" s="143"/>
      <c r="I31" s="161"/>
      <c r="J31" s="57"/>
      <c r="K31" s="57"/>
      <c r="L31" s="57"/>
      <c r="M31" s="57"/>
      <c r="N31" s="57"/>
      <c r="O31" s="57"/>
      <c r="P31" s="57"/>
      <c r="Q31" s="57"/>
    </row>
    <row r="32" spans="1:17" s="127" customFormat="1" ht="15.75" customHeight="1">
      <c r="A32" s="327"/>
      <c r="B32" s="307"/>
      <c r="C32" s="154"/>
      <c r="D32" s="145" t="s">
        <v>126</v>
      </c>
      <c r="E32" s="143"/>
      <c r="F32" s="143"/>
      <c r="G32" s="143"/>
      <c r="H32" s="143"/>
      <c r="I32" s="161"/>
      <c r="J32" s="57"/>
      <c r="K32" s="57"/>
      <c r="L32" s="57"/>
      <c r="M32" s="57"/>
      <c r="N32" s="57"/>
      <c r="O32" s="57"/>
      <c r="P32" s="57"/>
      <c r="Q32" s="57"/>
    </row>
    <row r="33" spans="1:17" s="127" customFormat="1" ht="15.75" customHeight="1">
      <c r="A33" s="147"/>
      <c r="B33" s="148"/>
      <c r="C33" s="154"/>
      <c r="D33" s="145" t="s">
        <v>127</v>
      </c>
      <c r="E33" s="143"/>
      <c r="F33" s="143"/>
      <c r="G33" s="143"/>
      <c r="H33" s="143"/>
      <c r="I33" s="161"/>
      <c r="J33" s="57"/>
      <c r="K33" s="57"/>
      <c r="L33" s="57"/>
      <c r="M33" s="57"/>
      <c r="N33" s="57"/>
      <c r="O33" s="57"/>
      <c r="P33" s="57"/>
      <c r="Q33" s="57"/>
    </row>
    <row r="34" spans="1:17" s="127" customFormat="1" ht="15.75" customHeight="1">
      <c r="A34" s="147"/>
      <c r="B34" s="148"/>
      <c r="C34" s="154"/>
      <c r="D34" s="145" t="s">
        <v>128</v>
      </c>
      <c r="E34" s="143"/>
      <c r="F34" s="143"/>
      <c r="G34" s="143"/>
      <c r="H34" s="143"/>
      <c r="I34" s="161"/>
      <c r="J34" s="57"/>
      <c r="K34" s="57"/>
      <c r="L34" s="57"/>
      <c r="M34" s="57"/>
      <c r="N34" s="57"/>
      <c r="O34" s="57"/>
      <c r="P34" s="57"/>
      <c r="Q34" s="57"/>
    </row>
    <row r="35" spans="1:17" s="127" customFormat="1" ht="15.75" customHeight="1">
      <c r="A35" s="147"/>
      <c r="B35" s="148"/>
      <c r="C35" s="154"/>
      <c r="D35" s="145" t="s">
        <v>129</v>
      </c>
      <c r="E35" s="143"/>
      <c r="F35" s="143"/>
      <c r="G35" s="143"/>
      <c r="H35" s="143"/>
      <c r="I35" s="161"/>
      <c r="J35" s="57"/>
      <c r="K35" s="57"/>
      <c r="L35" s="57"/>
      <c r="M35" s="57"/>
      <c r="N35" s="57"/>
      <c r="O35" s="57"/>
      <c r="P35" s="57"/>
      <c r="Q35" s="57"/>
    </row>
    <row r="36" spans="1:17" s="127" customFormat="1" ht="15.75" customHeight="1">
      <c r="A36" s="301" t="s">
        <v>42</v>
      </c>
      <c r="B36" s="303"/>
      <c r="C36" s="154">
        <v>1763.44</v>
      </c>
      <c r="D36" s="155" t="s">
        <v>130</v>
      </c>
      <c r="E36" s="143">
        <f>SUM(E8:E35)</f>
        <v>1763.44</v>
      </c>
      <c r="F36" s="143">
        <f>SUM(F8:F35)</f>
        <v>1763.44</v>
      </c>
      <c r="G36" s="143">
        <f>SUM(G8:G35)</f>
        <v>1763.44</v>
      </c>
      <c r="H36" s="143"/>
      <c r="I36" s="161"/>
      <c r="J36" s="57"/>
      <c r="K36" s="57"/>
      <c r="L36" s="57"/>
      <c r="M36" s="57"/>
      <c r="N36" s="57"/>
      <c r="O36" s="57"/>
      <c r="P36" s="57"/>
      <c r="Q36" s="57"/>
    </row>
    <row r="37" spans="1:17" s="127" customFormat="1" ht="14.25">
      <c r="A37" s="156"/>
      <c r="B37" s="156"/>
      <c r="D37" s="57"/>
    </row>
    <row r="38" spans="1:17" s="127" customFormat="1" ht="14.25">
      <c r="A38" s="156"/>
      <c r="B38" s="156"/>
    </row>
    <row r="39" spans="1:17" s="127" customFormat="1" ht="14.25">
      <c r="A39" s="156"/>
      <c r="B39" s="156"/>
    </row>
    <row r="40" spans="1:17" s="127" customFormat="1" ht="14.25">
      <c r="A40" s="156"/>
      <c r="B40" s="156"/>
    </row>
    <row r="41" spans="1:17" s="127" customFormat="1" ht="14.25">
      <c r="A41" s="156"/>
      <c r="B41" s="156"/>
    </row>
    <row r="42" spans="1:17" s="127" customFormat="1" ht="14.25">
      <c r="A42" s="156"/>
      <c r="B42" s="156"/>
    </row>
    <row r="43" spans="1:17" s="127" customFormat="1" ht="14.25">
      <c r="A43" s="156"/>
      <c r="B43" s="156"/>
    </row>
  </sheetData>
  <sheetProtection formatCells="0" formatColumns="0" formatRows="0"/>
  <mergeCells count="22">
    <mergeCell ref="A21:B21"/>
    <mergeCell ref="A22:B22"/>
    <mergeCell ref="A23:B23"/>
    <mergeCell ref="A32:B32"/>
    <mergeCell ref="A36:B36"/>
    <mergeCell ref="A15:B15"/>
    <mergeCell ref="A16:B16"/>
    <mergeCell ref="A17:B17"/>
    <mergeCell ref="A19:B19"/>
    <mergeCell ref="A20:B20"/>
    <mergeCell ref="A2:I2"/>
    <mergeCell ref="A3:E3"/>
    <mergeCell ref="A4:C4"/>
    <mergeCell ref="F6:G6"/>
    <mergeCell ref="A14:B14"/>
    <mergeCell ref="A8:A13"/>
    <mergeCell ref="C5:C7"/>
    <mergeCell ref="D5:D7"/>
    <mergeCell ref="E5:E7"/>
    <mergeCell ref="H6:H7"/>
    <mergeCell ref="I6:I7"/>
    <mergeCell ref="A5:B7"/>
  </mergeCells>
  <phoneticPr fontId="5" type="noConversion"/>
  <printOptions horizontalCentered="1"/>
  <pageMargins left="0.39" right="0.39" top="0.98" bottom="0.79" header="0.51" footer="0.51"/>
  <pageSetup paperSize="9" scale="70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N30"/>
  <sheetViews>
    <sheetView showGridLines="0" showZeros="0" view="pageBreakPreview" workbookViewId="0">
      <selection activeCell="H10" sqref="H10"/>
    </sheetView>
  </sheetViews>
  <sheetFormatPr defaultColWidth="7.25" defaultRowHeight="11.25"/>
  <cols>
    <col min="1" max="1" width="5.5" style="27" customWidth="1"/>
    <col min="2" max="3" width="4.875" style="27" customWidth="1"/>
    <col min="4" max="4" width="6.5" style="27" customWidth="1"/>
    <col min="5" max="5" width="14.625" style="27" customWidth="1"/>
    <col min="6" max="6" width="12.75" style="27" customWidth="1"/>
    <col min="7" max="14" width="10.875" style="27" customWidth="1"/>
    <col min="15" max="246" width="7.25" style="27" customWidth="1"/>
    <col min="247" max="16384" width="7.25" style="27"/>
  </cols>
  <sheetData>
    <row r="1" spans="1:14" ht="25.5" customHeight="1">
      <c r="A1" s="28"/>
      <c r="B1" s="28"/>
      <c r="C1" s="29"/>
      <c r="D1" s="30"/>
      <c r="E1" s="31"/>
      <c r="F1" s="32"/>
      <c r="G1" s="32"/>
      <c r="H1" s="32"/>
      <c r="I1" s="49"/>
      <c r="J1" s="32"/>
      <c r="K1" s="32"/>
      <c r="L1" s="32"/>
      <c r="M1" s="32"/>
      <c r="N1" s="50" t="s">
        <v>131</v>
      </c>
    </row>
    <row r="2" spans="1:14" ht="21.75" customHeight="1">
      <c r="A2" s="328" t="s">
        <v>132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</row>
    <row r="3" spans="1:14" ht="25.5" customHeight="1">
      <c r="A3" s="329" t="s">
        <v>46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51"/>
      <c r="M3" s="51"/>
      <c r="N3" s="52" t="s">
        <v>3</v>
      </c>
    </row>
    <row r="4" spans="1:14" s="26" customFormat="1" ht="25.5" customHeight="1">
      <c r="A4" s="33" t="s">
        <v>47</v>
      </c>
      <c r="B4" s="34"/>
      <c r="C4" s="34"/>
      <c r="D4" s="333" t="s">
        <v>48</v>
      </c>
      <c r="E4" s="333" t="s">
        <v>49</v>
      </c>
      <c r="F4" s="333" t="s">
        <v>50</v>
      </c>
      <c r="G4" s="36" t="s">
        <v>83</v>
      </c>
      <c r="H4" s="36"/>
      <c r="I4" s="36"/>
      <c r="J4" s="53"/>
      <c r="K4" s="36"/>
      <c r="L4" s="54" t="s">
        <v>84</v>
      </c>
      <c r="M4" s="36"/>
      <c r="N4" s="53"/>
    </row>
    <row r="5" spans="1:14" s="26" customFormat="1" ht="30.75" customHeight="1">
      <c r="A5" s="37" t="s">
        <v>52</v>
      </c>
      <c r="B5" s="38" t="s">
        <v>53</v>
      </c>
      <c r="C5" s="38" t="s">
        <v>54</v>
      </c>
      <c r="D5" s="333"/>
      <c r="E5" s="333"/>
      <c r="F5" s="333"/>
      <c r="G5" s="39" t="s">
        <v>19</v>
      </c>
      <c r="H5" s="35" t="s">
        <v>85</v>
      </c>
      <c r="I5" s="35" t="s">
        <v>86</v>
      </c>
      <c r="J5" s="35" t="s">
        <v>87</v>
      </c>
      <c r="K5" s="35" t="s">
        <v>88</v>
      </c>
      <c r="L5" s="35" t="s">
        <v>19</v>
      </c>
      <c r="M5" s="35" t="s">
        <v>89</v>
      </c>
      <c r="N5" s="35" t="s">
        <v>90</v>
      </c>
    </row>
    <row r="6" spans="1:14" s="26" customFormat="1" ht="20.25" customHeight="1">
      <c r="A6" s="117" t="s">
        <v>55</v>
      </c>
      <c r="B6" s="118" t="s">
        <v>55</v>
      </c>
      <c r="C6" s="118" t="s">
        <v>55</v>
      </c>
      <c r="D6" s="119" t="s">
        <v>55</v>
      </c>
      <c r="E6" s="120" t="s">
        <v>55</v>
      </c>
      <c r="F6" s="119">
        <v>1</v>
      </c>
      <c r="G6" s="121">
        <v>2</v>
      </c>
      <c r="H6" s="121">
        <v>3</v>
      </c>
      <c r="I6" s="121">
        <v>4</v>
      </c>
      <c r="J6" s="121">
        <v>5</v>
      </c>
      <c r="K6" s="121">
        <v>6</v>
      </c>
      <c r="L6" s="121">
        <v>7</v>
      </c>
      <c r="M6" s="121">
        <v>8</v>
      </c>
      <c r="N6" s="121">
        <v>9</v>
      </c>
    </row>
    <row r="7" spans="1:14" s="26" customFormat="1" ht="50.1" customHeight="1">
      <c r="A7" s="35" t="s">
        <v>56</v>
      </c>
      <c r="B7" s="41" t="s">
        <v>57</v>
      </c>
      <c r="C7" s="41" t="s">
        <v>58</v>
      </c>
      <c r="D7" s="42" t="s">
        <v>59</v>
      </c>
      <c r="E7" s="43" t="s">
        <v>60</v>
      </c>
      <c r="F7" s="44" t="s">
        <v>50</v>
      </c>
      <c r="G7" s="44" t="s">
        <v>83</v>
      </c>
      <c r="H7" s="44" t="s">
        <v>133</v>
      </c>
      <c r="I7" s="44" t="s">
        <v>134</v>
      </c>
      <c r="J7" s="44" t="s">
        <v>135</v>
      </c>
      <c r="K7" s="44" t="s">
        <v>136</v>
      </c>
      <c r="L7" s="44" t="s">
        <v>137</v>
      </c>
      <c r="M7" s="44" t="s">
        <v>138</v>
      </c>
      <c r="N7" s="44" t="s">
        <v>139</v>
      </c>
    </row>
    <row r="8" spans="1:14" s="26" customFormat="1" ht="20.25" customHeight="1">
      <c r="A8" s="330" t="s">
        <v>98</v>
      </c>
      <c r="B8" s="331"/>
      <c r="C8" s="331"/>
      <c r="D8" s="331"/>
      <c r="E8" s="332"/>
      <c r="F8" s="122">
        <v>1763.44</v>
      </c>
      <c r="G8" s="122">
        <v>274.76</v>
      </c>
      <c r="H8" s="122">
        <v>265.72000000000003</v>
      </c>
      <c r="I8" s="122">
        <v>9.0399999999999991</v>
      </c>
      <c r="J8" s="122"/>
      <c r="K8" s="122"/>
      <c r="L8" s="122">
        <v>1488.68</v>
      </c>
      <c r="M8" s="122"/>
      <c r="N8" s="122">
        <v>1488.68</v>
      </c>
    </row>
    <row r="9" spans="1:14" s="26" customFormat="1" ht="20.25" customHeight="1">
      <c r="A9" s="123">
        <v>201</v>
      </c>
      <c r="B9" s="124" t="s">
        <v>70</v>
      </c>
      <c r="C9" s="124" t="s">
        <v>71</v>
      </c>
      <c r="D9" s="124" t="s">
        <v>72</v>
      </c>
      <c r="E9" s="123" t="s">
        <v>73</v>
      </c>
      <c r="F9" s="122">
        <v>274.76</v>
      </c>
      <c r="G9" s="122">
        <v>274.76</v>
      </c>
      <c r="H9" s="122">
        <v>265.72000000000003</v>
      </c>
      <c r="I9" s="122">
        <v>9.0399999999999991</v>
      </c>
      <c r="J9" s="122"/>
      <c r="K9" s="122"/>
      <c r="L9" s="122"/>
      <c r="M9" s="122"/>
      <c r="N9" s="122"/>
    </row>
    <row r="10" spans="1:14" s="26" customFormat="1" ht="20.25" customHeight="1">
      <c r="A10" s="123">
        <v>201</v>
      </c>
      <c r="B10" s="124" t="s">
        <v>70</v>
      </c>
      <c r="C10" s="124" t="s">
        <v>74</v>
      </c>
      <c r="D10" s="124">
        <v>109</v>
      </c>
      <c r="E10" s="123" t="s">
        <v>75</v>
      </c>
      <c r="F10" s="125">
        <v>76</v>
      </c>
      <c r="G10" s="125"/>
      <c r="H10" s="125"/>
      <c r="I10" s="125"/>
      <c r="J10" s="125"/>
      <c r="K10" s="125"/>
      <c r="L10" s="125">
        <v>76</v>
      </c>
      <c r="M10" s="125"/>
      <c r="N10" s="125">
        <v>76</v>
      </c>
    </row>
    <row r="11" spans="1:14" s="26" customFormat="1" ht="20.25" customHeight="1">
      <c r="A11" s="123">
        <v>201</v>
      </c>
      <c r="B11" s="124" t="s">
        <v>70</v>
      </c>
      <c r="C11" s="124" t="s">
        <v>76</v>
      </c>
      <c r="D11" s="124" t="s">
        <v>72</v>
      </c>
      <c r="E11" s="126" t="s">
        <v>77</v>
      </c>
      <c r="F11" s="125">
        <v>1339.28</v>
      </c>
      <c r="G11" s="125"/>
      <c r="H11" s="125"/>
      <c r="I11" s="125"/>
      <c r="J11" s="125"/>
      <c r="K11" s="125"/>
      <c r="L11" s="125">
        <v>1339.28</v>
      </c>
      <c r="M11" s="125"/>
      <c r="N11" s="125">
        <v>1339.28</v>
      </c>
    </row>
    <row r="12" spans="1:14" s="26" customFormat="1" ht="20.25" customHeight="1">
      <c r="A12" s="123">
        <v>204</v>
      </c>
      <c r="B12" s="124" t="s">
        <v>78</v>
      </c>
      <c r="C12" s="124" t="s">
        <v>79</v>
      </c>
      <c r="D12" s="124" t="s">
        <v>72</v>
      </c>
      <c r="E12" s="123" t="s">
        <v>80</v>
      </c>
      <c r="F12" s="125">
        <v>73.400000000000006</v>
      </c>
      <c r="G12" s="125"/>
      <c r="H12" s="125"/>
      <c r="I12" s="125"/>
      <c r="J12" s="125"/>
      <c r="K12" s="125"/>
      <c r="L12" s="125">
        <v>73.400000000000006</v>
      </c>
      <c r="M12" s="125"/>
      <c r="N12" s="125">
        <v>73.400000000000006</v>
      </c>
    </row>
    <row r="13" spans="1:14" s="26" customFormat="1" ht="20.25" customHeight="1"/>
    <row r="14" spans="1:14" s="26" customFormat="1" ht="14.25"/>
    <row r="15" spans="1:14" s="26" customFormat="1" ht="14.25"/>
    <row r="16" spans="1:14" s="26" customFormat="1" ht="14.25"/>
    <row r="17" s="26" customFormat="1" ht="14.25"/>
    <row r="18" s="26" customFormat="1" ht="14.25"/>
    <row r="19" s="26" customFormat="1" ht="14.25"/>
    <row r="20" s="26" customFormat="1" ht="14.25"/>
    <row r="21" s="26" customFormat="1" ht="14.25"/>
    <row r="22" s="26" customFormat="1" ht="14.25"/>
    <row r="23" s="26" customFormat="1" ht="14.25"/>
    <row r="24" s="26" customFormat="1" ht="14.25"/>
    <row r="25" s="26" customFormat="1" ht="14.25"/>
    <row r="26" s="26" customFormat="1" ht="14.25"/>
    <row r="27" s="26" customFormat="1" ht="14.25"/>
    <row r="28" s="26" customFormat="1" ht="14.25"/>
    <row r="29" s="26" customFormat="1" ht="14.25"/>
    <row r="30" s="26" customFormat="1" ht="14.25"/>
  </sheetData>
  <mergeCells count="6">
    <mergeCell ref="A2:N2"/>
    <mergeCell ref="A3:K3"/>
    <mergeCell ref="A8:E8"/>
    <mergeCell ref="D4:D5"/>
    <mergeCell ref="E4:E5"/>
    <mergeCell ref="F4:F5"/>
  </mergeCells>
  <phoneticPr fontId="5" type="noConversion"/>
  <printOptions horizontalCentered="1"/>
  <pageMargins left="0" right="0" top="0.59" bottom="0.39" header="0" footer="0"/>
  <pageSetup paperSize="9" scale="68" orientation="landscape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K60"/>
  <sheetViews>
    <sheetView workbookViewId="0">
      <selection activeCell="D6" sqref="D6:D59"/>
    </sheetView>
  </sheetViews>
  <sheetFormatPr defaultColWidth="9" defaultRowHeight="14.25"/>
  <cols>
    <col min="1" max="1" width="5.625" customWidth="1"/>
    <col min="2" max="2" width="6.625" customWidth="1"/>
    <col min="3" max="3" width="31.625" customWidth="1"/>
    <col min="4" max="4" width="12.875" customWidth="1"/>
    <col min="5" max="5" width="1" customWidth="1"/>
    <col min="6" max="6" width="6" customWidth="1"/>
    <col min="7" max="7" width="6.375" customWidth="1"/>
    <col min="8" max="8" width="29" customWidth="1"/>
    <col min="9" max="9" width="12.25" customWidth="1"/>
    <col min="10" max="11" width="1" customWidth="1"/>
  </cols>
  <sheetData>
    <row r="1" spans="1:11" ht="34.5" customHeight="1">
      <c r="A1" s="334" t="s">
        <v>140</v>
      </c>
      <c r="B1" s="335"/>
      <c r="C1" s="335"/>
      <c r="D1" s="335"/>
      <c r="E1" s="335"/>
      <c r="F1" s="335"/>
      <c r="G1" s="335"/>
      <c r="H1" s="335"/>
      <c r="I1" s="336"/>
      <c r="J1" s="112"/>
      <c r="K1" s="113"/>
    </row>
    <row r="2" spans="1:11" ht="14.25" customHeight="1">
      <c r="A2" s="337" t="s">
        <v>46</v>
      </c>
      <c r="B2" s="337"/>
      <c r="C2" s="337"/>
      <c r="D2" s="91"/>
      <c r="E2" s="91"/>
      <c r="F2" s="91"/>
      <c r="G2" s="91"/>
      <c r="H2" s="91"/>
      <c r="I2" s="114" t="s">
        <v>3</v>
      </c>
      <c r="J2" s="112"/>
      <c r="K2" s="113"/>
    </row>
    <row r="3" spans="1:11" ht="26.25" customHeight="1">
      <c r="A3" s="338" t="s">
        <v>141</v>
      </c>
      <c r="B3" s="339"/>
      <c r="C3" s="338" t="s">
        <v>142</v>
      </c>
      <c r="D3" s="338" t="s">
        <v>143</v>
      </c>
      <c r="E3" s="93"/>
      <c r="F3" s="338" t="s">
        <v>141</v>
      </c>
      <c r="G3" s="338"/>
      <c r="H3" s="338" t="s">
        <v>142</v>
      </c>
      <c r="I3" s="338" t="s">
        <v>143</v>
      </c>
      <c r="J3" s="115"/>
      <c r="K3" s="113"/>
    </row>
    <row r="4" spans="1:11" ht="18" customHeight="1">
      <c r="A4" s="94" t="s">
        <v>52</v>
      </c>
      <c r="B4" s="94" t="s">
        <v>53</v>
      </c>
      <c r="C4" s="339"/>
      <c r="D4" s="339"/>
      <c r="E4" s="93"/>
      <c r="F4" s="95" t="s">
        <v>52</v>
      </c>
      <c r="G4" s="95" t="s">
        <v>53</v>
      </c>
      <c r="H4" s="339"/>
      <c r="I4" s="339"/>
      <c r="J4" s="115"/>
      <c r="K4" s="113"/>
    </row>
    <row r="5" spans="1:11" ht="16.5" customHeight="1">
      <c r="A5" s="96"/>
      <c r="B5" s="96"/>
      <c r="C5" s="97"/>
      <c r="D5" s="98"/>
      <c r="E5" s="99"/>
      <c r="F5" s="100"/>
      <c r="G5" s="100"/>
      <c r="H5" s="100"/>
      <c r="I5" s="99"/>
      <c r="J5" s="115"/>
      <c r="K5" s="113"/>
    </row>
    <row r="6" spans="1:11" ht="16.5" customHeight="1">
      <c r="A6" s="92">
        <v>301</v>
      </c>
      <c r="B6" s="100"/>
      <c r="C6" s="101" t="s">
        <v>144</v>
      </c>
      <c r="D6" s="102">
        <v>265.72000000000003</v>
      </c>
      <c r="E6" s="100"/>
      <c r="F6" s="92">
        <v>307</v>
      </c>
      <c r="G6" s="95"/>
      <c r="H6" s="101" t="s">
        <v>145</v>
      </c>
      <c r="I6" s="102"/>
      <c r="J6" s="115"/>
      <c r="K6" s="113"/>
    </row>
    <row r="7" spans="1:11" ht="17.25" customHeight="1">
      <c r="A7" s="92">
        <v>301</v>
      </c>
      <c r="B7" s="95" t="s">
        <v>71</v>
      </c>
      <c r="C7" s="103" t="s">
        <v>146</v>
      </c>
      <c r="D7" s="102">
        <v>143.91</v>
      </c>
      <c r="E7" s="100"/>
      <c r="F7" s="92">
        <v>307</v>
      </c>
      <c r="G7" s="95" t="s">
        <v>71</v>
      </c>
      <c r="H7" s="97" t="s">
        <v>147</v>
      </c>
      <c r="I7" s="102"/>
      <c r="J7" s="115"/>
      <c r="K7" s="113"/>
    </row>
    <row r="8" spans="1:11" ht="17.25" customHeight="1">
      <c r="A8" s="92">
        <v>301</v>
      </c>
      <c r="B8" s="95" t="s">
        <v>148</v>
      </c>
      <c r="C8" s="103" t="s">
        <v>149</v>
      </c>
      <c r="D8" s="102"/>
      <c r="E8" s="100"/>
      <c r="F8" s="92">
        <v>307</v>
      </c>
      <c r="G8" s="95" t="s">
        <v>148</v>
      </c>
      <c r="H8" s="97" t="s">
        <v>150</v>
      </c>
      <c r="I8" s="102"/>
      <c r="J8" s="115"/>
      <c r="K8" s="113"/>
    </row>
    <row r="9" spans="1:11" ht="17.25" customHeight="1">
      <c r="A9" s="92">
        <v>301</v>
      </c>
      <c r="B9" s="95" t="s">
        <v>70</v>
      </c>
      <c r="C9" s="103" t="s">
        <v>151</v>
      </c>
      <c r="D9" s="102"/>
      <c r="E9" s="100"/>
      <c r="F9" s="92">
        <v>307</v>
      </c>
      <c r="G9" s="95" t="s">
        <v>70</v>
      </c>
      <c r="H9" s="97" t="s">
        <v>152</v>
      </c>
      <c r="I9" s="102"/>
      <c r="J9" s="115"/>
      <c r="K9" s="113"/>
    </row>
    <row r="10" spans="1:11" ht="17.25" customHeight="1">
      <c r="A10" s="92">
        <v>301</v>
      </c>
      <c r="B10" s="95" t="s">
        <v>78</v>
      </c>
      <c r="C10" s="103" t="s">
        <v>153</v>
      </c>
      <c r="D10" s="102"/>
      <c r="E10" s="100"/>
      <c r="F10" s="92">
        <v>307</v>
      </c>
      <c r="G10" s="95" t="s">
        <v>154</v>
      </c>
      <c r="H10" s="97" t="s">
        <v>155</v>
      </c>
      <c r="I10" s="102"/>
      <c r="J10" s="115"/>
      <c r="K10" s="113"/>
    </row>
    <row r="11" spans="1:11" ht="17.25" customHeight="1">
      <c r="A11" s="92">
        <v>301</v>
      </c>
      <c r="B11" s="95" t="s">
        <v>156</v>
      </c>
      <c r="C11" s="103" t="s">
        <v>157</v>
      </c>
      <c r="D11" s="102">
        <v>108.19</v>
      </c>
      <c r="E11" s="100"/>
      <c r="F11" s="92">
        <v>309</v>
      </c>
      <c r="G11" s="95"/>
      <c r="H11" s="101" t="s">
        <v>158</v>
      </c>
      <c r="I11" s="102"/>
      <c r="J11" s="115"/>
      <c r="K11" s="113"/>
    </row>
    <row r="12" spans="1:11" ht="17.25" customHeight="1">
      <c r="A12" s="92">
        <v>301</v>
      </c>
      <c r="B12" s="95" t="s">
        <v>74</v>
      </c>
      <c r="C12" s="103" t="s">
        <v>159</v>
      </c>
      <c r="D12" s="102"/>
      <c r="E12" s="100"/>
      <c r="F12" s="92">
        <v>309</v>
      </c>
      <c r="G12" s="95" t="s">
        <v>71</v>
      </c>
      <c r="H12" s="97" t="s">
        <v>160</v>
      </c>
      <c r="I12" s="102"/>
      <c r="J12" s="115"/>
      <c r="K12" s="113"/>
    </row>
    <row r="13" spans="1:11" ht="17.25" customHeight="1">
      <c r="A13" s="92">
        <v>301</v>
      </c>
      <c r="B13" s="95" t="s">
        <v>161</v>
      </c>
      <c r="C13" s="103" t="s">
        <v>162</v>
      </c>
      <c r="D13" s="102"/>
      <c r="E13" s="100"/>
      <c r="F13" s="92">
        <v>309</v>
      </c>
      <c r="G13" s="95" t="s">
        <v>148</v>
      </c>
      <c r="H13" s="97" t="s">
        <v>163</v>
      </c>
      <c r="I13" s="102"/>
      <c r="J13" s="115"/>
      <c r="K13" s="113"/>
    </row>
    <row r="14" spans="1:11" ht="17.25" customHeight="1">
      <c r="A14" s="92">
        <v>301</v>
      </c>
      <c r="B14" s="95" t="s">
        <v>79</v>
      </c>
      <c r="C14" s="103" t="s">
        <v>164</v>
      </c>
      <c r="D14" s="102"/>
      <c r="E14" s="100"/>
      <c r="F14" s="92">
        <v>309</v>
      </c>
      <c r="G14" s="95" t="s">
        <v>70</v>
      </c>
      <c r="H14" s="97" t="s">
        <v>165</v>
      </c>
      <c r="I14" s="102"/>
      <c r="J14" s="115"/>
      <c r="K14" s="113"/>
    </row>
    <row r="15" spans="1:11" ht="17.25" customHeight="1">
      <c r="A15" s="92">
        <v>301</v>
      </c>
      <c r="B15" s="95" t="s">
        <v>166</v>
      </c>
      <c r="C15" s="103" t="s">
        <v>167</v>
      </c>
      <c r="D15" s="102"/>
      <c r="E15" s="100"/>
      <c r="F15" s="92">
        <v>309</v>
      </c>
      <c r="G15" s="95" t="s">
        <v>168</v>
      </c>
      <c r="H15" s="97" t="s">
        <v>169</v>
      </c>
      <c r="I15" s="102"/>
      <c r="J15" s="115"/>
      <c r="K15" s="113"/>
    </row>
    <row r="16" spans="1:11" ht="17.25" customHeight="1">
      <c r="A16" s="92">
        <v>301</v>
      </c>
      <c r="B16" s="95" t="s">
        <v>170</v>
      </c>
      <c r="C16" s="103" t="s">
        <v>171</v>
      </c>
      <c r="D16" s="102"/>
      <c r="E16" s="100"/>
      <c r="F16" s="92">
        <v>309</v>
      </c>
      <c r="G16" s="95" t="s">
        <v>78</v>
      </c>
      <c r="H16" s="97" t="s">
        <v>172</v>
      </c>
      <c r="I16" s="102"/>
      <c r="J16" s="115"/>
      <c r="K16" s="113"/>
    </row>
    <row r="17" spans="1:11" ht="17.25" customHeight="1">
      <c r="A17" s="92">
        <v>301</v>
      </c>
      <c r="B17" s="95" t="s">
        <v>173</v>
      </c>
      <c r="C17" s="103" t="s">
        <v>174</v>
      </c>
      <c r="D17" s="102">
        <v>13.62</v>
      </c>
      <c r="E17" s="100"/>
      <c r="F17" s="92">
        <v>309</v>
      </c>
      <c r="G17" s="95" t="s">
        <v>156</v>
      </c>
      <c r="H17" s="97" t="s">
        <v>175</v>
      </c>
      <c r="I17" s="102"/>
      <c r="J17" s="115"/>
      <c r="K17" s="113"/>
    </row>
    <row r="18" spans="1:11" ht="17.25" customHeight="1">
      <c r="A18" s="92">
        <v>301</v>
      </c>
      <c r="B18" s="95" t="s">
        <v>176</v>
      </c>
      <c r="C18" s="103" t="s">
        <v>177</v>
      </c>
      <c r="D18" s="102"/>
      <c r="E18" s="100"/>
      <c r="F18" s="92">
        <v>309</v>
      </c>
      <c r="G18" s="95" t="s">
        <v>74</v>
      </c>
      <c r="H18" s="97" t="s">
        <v>178</v>
      </c>
      <c r="I18" s="98"/>
      <c r="J18" s="115"/>
      <c r="K18" s="113"/>
    </row>
    <row r="19" spans="1:11" ht="20.25" customHeight="1">
      <c r="A19" s="92">
        <v>301</v>
      </c>
      <c r="B19" s="95" t="s">
        <v>76</v>
      </c>
      <c r="C19" s="103" t="s">
        <v>179</v>
      </c>
      <c r="D19" s="102"/>
      <c r="E19" s="100"/>
      <c r="F19" s="92">
        <v>309</v>
      </c>
      <c r="G19" s="95" t="s">
        <v>173</v>
      </c>
      <c r="H19" s="97" t="s">
        <v>180</v>
      </c>
      <c r="I19" s="98"/>
      <c r="J19" s="115"/>
      <c r="K19" s="113"/>
    </row>
    <row r="20" spans="1:11" ht="17.25" customHeight="1">
      <c r="A20" s="92">
        <v>302</v>
      </c>
      <c r="B20" s="95"/>
      <c r="C20" s="104" t="s">
        <v>181</v>
      </c>
      <c r="D20" s="102">
        <v>9.0399999999999991</v>
      </c>
      <c r="E20" s="100"/>
      <c r="F20" s="92">
        <v>309</v>
      </c>
      <c r="G20" s="95" t="s">
        <v>182</v>
      </c>
      <c r="H20" s="97" t="s">
        <v>183</v>
      </c>
      <c r="I20" s="98"/>
      <c r="J20" s="115"/>
      <c r="K20" s="113"/>
    </row>
    <row r="21" spans="1:11" ht="17.25" customHeight="1">
      <c r="A21" s="92">
        <v>302</v>
      </c>
      <c r="B21" s="95" t="s">
        <v>71</v>
      </c>
      <c r="C21" s="103" t="s">
        <v>184</v>
      </c>
      <c r="D21" s="102">
        <v>3.52</v>
      </c>
      <c r="E21" s="100"/>
      <c r="F21" s="92">
        <v>309</v>
      </c>
      <c r="G21" s="95" t="s">
        <v>185</v>
      </c>
      <c r="H21" s="97" t="s">
        <v>186</v>
      </c>
      <c r="I21" s="98"/>
      <c r="J21" s="115"/>
      <c r="K21" s="113"/>
    </row>
    <row r="22" spans="1:11" ht="17.25" customHeight="1">
      <c r="A22" s="92">
        <v>302</v>
      </c>
      <c r="B22" s="95" t="s">
        <v>148</v>
      </c>
      <c r="C22" s="103" t="s">
        <v>187</v>
      </c>
      <c r="D22" s="102"/>
      <c r="E22" s="100"/>
      <c r="F22" s="92">
        <v>309</v>
      </c>
      <c r="G22" s="95" t="s">
        <v>188</v>
      </c>
      <c r="H22" s="97" t="s">
        <v>189</v>
      </c>
      <c r="I22" s="98"/>
      <c r="J22" s="115"/>
      <c r="K22" s="113"/>
    </row>
    <row r="23" spans="1:11" ht="17.25" customHeight="1">
      <c r="A23" s="92">
        <v>302</v>
      </c>
      <c r="B23" s="95" t="s">
        <v>70</v>
      </c>
      <c r="C23" s="103" t="s">
        <v>190</v>
      </c>
      <c r="D23" s="102"/>
      <c r="E23" s="100"/>
      <c r="F23" s="92">
        <v>309</v>
      </c>
      <c r="G23" s="95" t="s">
        <v>76</v>
      </c>
      <c r="H23" s="97" t="s">
        <v>191</v>
      </c>
      <c r="I23" s="98"/>
      <c r="J23" s="115"/>
      <c r="K23" s="113"/>
    </row>
    <row r="24" spans="1:11" ht="24.75" customHeight="1">
      <c r="A24" s="92">
        <v>302</v>
      </c>
      <c r="B24" s="95" t="s">
        <v>154</v>
      </c>
      <c r="C24" s="97" t="s">
        <v>192</v>
      </c>
      <c r="D24" s="98"/>
      <c r="E24" s="100"/>
      <c r="F24" s="105" t="s">
        <v>193</v>
      </c>
      <c r="G24" s="105"/>
      <c r="H24" s="101" t="s">
        <v>194</v>
      </c>
      <c r="I24" s="98"/>
      <c r="J24" s="115"/>
      <c r="K24" s="113"/>
    </row>
    <row r="25" spans="1:11" ht="16.5" customHeight="1">
      <c r="A25" s="92">
        <v>302</v>
      </c>
      <c r="B25" s="95" t="s">
        <v>168</v>
      </c>
      <c r="C25" s="97" t="s">
        <v>195</v>
      </c>
      <c r="D25" s="98"/>
      <c r="E25" s="100"/>
      <c r="F25" s="95" t="s">
        <v>193</v>
      </c>
      <c r="G25" s="95" t="s">
        <v>71</v>
      </c>
      <c r="H25" s="97" t="s">
        <v>196</v>
      </c>
      <c r="I25" s="98"/>
      <c r="J25" s="115"/>
      <c r="K25" s="113"/>
    </row>
    <row r="26" spans="1:11" ht="17.25" customHeight="1">
      <c r="A26" s="92">
        <v>302</v>
      </c>
      <c r="B26" s="95" t="s">
        <v>78</v>
      </c>
      <c r="C26" s="97" t="s">
        <v>197</v>
      </c>
      <c r="D26" s="98"/>
      <c r="E26" s="100"/>
      <c r="F26" s="95" t="s">
        <v>193</v>
      </c>
      <c r="G26" s="95" t="s">
        <v>148</v>
      </c>
      <c r="H26" s="97" t="s">
        <v>198</v>
      </c>
      <c r="I26" s="98"/>
      <c r="J26" s="115"/>
      <c r="K26" s="113"/>
    </row>
    <row r="27" spans="1:11" ht="17.25" customHeight="1">
      <c r="A27" s="92">
        <v>302</v>
      </c>
      <c r="B27" s="95" t="s">
        <v>156</v>
      </c>
      <c r="C27" s="97" t="s">
        <v>199</v>
      </c>
      <c r="D27" s="98"/>
      <c r="E27" s="100"/>
      <c r="F27" s="95" t="s">
        <v>193</v>
      </c>
      <c r="G27" s="95" t="s">
        <v>70</v>
      </c>
      <c r="H27" s="97" t="s">
        <v>200</v>
      </c>
      <c r="I27" s="98"/>
      <c r="J27" s="115"/>
      <c r="K27" s="113"/>
    </row>
    <row r="28" spans="1:11" ht="17.25" customHeight="1">
      <c r="A28" s="92">
        <v>302</v>
      </c>
      <c r="B28" s="95" t="s">
        <v>74</v>
      </c>
      <c r="C28" s="97" t="s">
        <v>201</v>
      </c>
      <c r="D28" s="98"/>
      <c r="E28" s="100"/>
      <c r="F28" s="95" t="s">
        <v>193</v>
      </c>
      <c r="G28" s="95" t="s">
        <v>168</v>
      </c>
      <c r="H28" s="97" t="s">
        <v>202</v>
      </c>
      <c r="I28" s="98"/>
      <c r="J28" s="115"/>
      <c r="K28" s="113"/>
    </row>
    <row r="29" spans="1:11" ht="17.25" customHeight="1">
      <c r="A29" s="92">
        <v>302</v>
      </c>
      <c r="B29" s="95" t="s">
        <v>161</v>
      </c>
      <c r="C29" s="97" t="s">
        <v>203</v>
      </c>
      <c r="D29" s="98"/>
      <c r="E29" s="100"/>
      <c r="F29" s="95" t="s">
        <v>193</v>
      </c>
      <c r="G29" s="95" t="s">
        <v>78</v>
      </c>
      <c r="H29" s="97" t="s">
        <v>204</v>
      </c>
      <c r="I29" s="98"/>
      <c r="J29" s="115"/>
      <c r="K29" s="113"/>
    </row>
    <row r="30" spans="1:11" ht="17.25" customHeight="1">
      <c r="A30" s="92">
        <v>302</v>
      </c>
      <c r="B30" s="95" t="s">
        <v>166</v>
      </c>
      <c r="C30" s="97" t="s">
        <v>205</v>
      </c>
      <c r="D30" s="98"/>
      <c r="E30" s="100"/>
      <c r="F30" s="95" t="s">
        <v>193</v>
      </c>
      <c r="G30" s="95" t="s">
        <v>156</v>
      </c>
      <c r="H30" s="97" t="s">
        <v>206</v>
      </c>
      <c r="I30" s="98"/>
      <c r="J30" s="115"/>
      <c r="K30" s="113"/>
    </row>
    <row r="31" spans="1:11" ht="20.25" customHeight="1">
      <c r="A31" s="92">
        <v>302</v>
      </c>
      <c r="B31" s="95" t="s">
        <v>170</v>
      </c>
      <c r="C31" s="97" t="s">
        <v>207</v>
      </c>
      <c r="D31" s="98"/>
      <c r="E31" s="100"/>
      <c r="F31" s="95" t="s">
        <v>193</v>
      </c>
      <c r="G31" s="95" t="s">
        <v>74</v>
      </c>
      <c r="H31" s="97" t="s">
        <v>208</v>
      </c>
      <c r="I31" s="98"/>
      <c r="J31" s="115"/>
      <c r="K31" s="113"/>
    </row>
    <row r="32" spans="1:11" ht="17.25" customHeight="1">
      <c r="A32" s="92">
        <v>302</v>
      </c>
      <c r="B32" s="95" t="s">
        <v>173</v>
      </c>
      <c r="C32" s="97" t="s">
        <v>209</v>
      </c>
      <c r="D32" s="98"/>
      <c r="E32" s="100"/>
      <c r="F32" s="95" t="s">
        <v>193</v>
      </c>
      <c r="G32" s="95" t="s">
        <v>161</v>
      </c>
      <c r="H32" s="97" t="s">
        <v>210</v>
      </c>
      <c r="I32" s="102"/>
      <c r="J32" s="115"/>
      <c r="K32" s="113"/>
    </row>
    <row r="33" spans="1:11" ht="17.25" customHeight="1">
      <c r="A33" s="92">
        <v>302</v>
      </c>
      <c r="B33" s="95" t="s">
        <v>176</v>
      </c>
      <c r="C33" s="97" t="s">
        <v>211</v>
      </c>
      <c r="D33" s="98"/>
      <c r="E33" s="100"/>
      <c r="F33" s="95" t="s">
        <v>193</v>
      </c>
      <c r="G33" s="95" t="s">
        <v>79</v>
      </c>
      <c r="H33" s="97" t="s">
        <v>212</v>
      </c>
      <c r="I33" s="98"/>
      <c r="J33" s="115"/>
      <c r="K33" s="113"/>
    </row>
    <row r="34" spans="1:11" ht="18" customHeight="1">
      <c r="A34" s="92">
        <v>302</v>
      </c>
      <c r="B34" s="95" t="s">
        <v>213</v>
      </c>
      <c r="C34" s="97" t="s">
        <v>214</v>
      </c>
      <c r="D34" s="98"/>
      <c r="E34" s="100"/>
      <c r="F34" s="95" t="s">
        <v>193</v>
      </c>
      <c r="G34" s="95" t="s">
        <v>166</v>
      </c>
      <c r="H34" s="97" t="s">
        <v>215</v>
      </c>
      <c r="I34" s="98"/>
      <c r="J34" s="115"/>
      <c r="K34" s="113"/>
    </row>
    <row r="35" spans="1:11" ht="17.25" customHeight="1">
      <c r="A35" s="92">
        <v>302</v>
      </c>
      <c r="B35" s="95" t="s">
        <v>216</v>
      </c>
      <c r="C35" s="97" t="s">
        <v>217</v>
      </c>
      <c r="D35" s="98"/>
      <c r="E35" s="100"/>
      <c r="F35" s="95" t="s">
        <v>193</v>
      </c>
      <c r="G35" s="95" t="s">
        <v>170</v>
      </c>
      <c r="H35" s="97" t="s">
        <v>218</v>
      </c>
      <c r="I35" s="98"/>
      <c r="J35" s="115"/>
      <c r="K35" s="113"/>
    </row>
    <row r="36" spans="1:11" ht="17.25" customHeight="1">
      <c r="A36" s="92">
        <v>302</v>
      </c>
      <c r="B36" s="95" t="s">
        <v>219</v>
      </c>
      <c r="C36" s="97" t="s">
        <v>220</v>
      </c>
      <c r="D36" s="98">
        <v>1</v>
      </c>
      <c r="E36" s="100"/>
      <c r="F36" s="95" t="s">
        <v>193</v>
      </c>
      <c r="G36" s="95" t="s">
        <v>173</v>
      </c>
      <c r="H36" s="97" t="s">
        <v>221</v>
      </c>
      <c r="I36" s="98"/>
      <c r="J36" s="115"/>
      <c r="K36" s="113"/>
    </row>
    <row r="37" spans="1:11" ht="17.25" customHeight="1">
      <c r="A37" s="92">
        <v>302</v>
      </c>
      <c r="B37" s="95" t="s">
        <v>222</v>
      </c>
      <c r="C37" s="103" t="s">
        <v>223</v>
      </c>
      <c r="D37" s="102"/>
      <c r="E37" s="100"/>
      <c r="F37" s="95" t="s">
        <v>193</v>
      </c>
      <c r="G37" s="95" t="s">
        <v>182</v>
      </c>
      <c r="H37" s="97" t="s">
        <v>224</v>
      </c>
      <c r="I37" s="98"/>
      <c r="J37" s="115"/>
      <c r="K37" s="113"/>
    </row>
    <row r="38" spans="1:11" ht="17.25" customHeight="1">
      <c r="A38" s="92">
        <v>302</v>
      </c>
      <c r="B38" s="95" t="s">
        <v>225</v>
      </c>
      <c r="C38" s="103" t="s">
        <v>226</v>
      </c>
      <c r="D38" s="102"/>
      <c r="E38" s="100"/>
      <c r="F38" s="95" t="s">
        <v>193</v>
      </c>
      <c r="G38" s="95" t="s">
        <v>185</v>
      </c>
      <c r="H38" s="97" t="s">
        <v>227</v>
      </c>
      <c r="I38" s="98"/>
      <c r="J38" s="115"/>
      <c r="K38" s="113"/>
    </row>
    <row r="39" spans="1:11" ht="17.25" customHeight="1">
      <c r="A39" s="92">
        <v>302</v>
      </c>
      <c r="B39" s="95" t="s">
        <v>228</v>
      </c>
      <c r="C39" s="103" t="s">
        <v>229</v>
      </c>
      <c r="D39" s="102"/>
      <c r="E39" s="100"/>
      <c r="F39" s="95" t="s">
        <v>193</v>
      </c>
      <c r="G39" s="95" t="s">
        <v>188</v>
      </c>
      <c r="H39" s="97" t="s">
        <v>230</v>
      </c>
      <c r="I39" s="98"/>
      <c r="J39" s="115"/>
      <c r="K39" s="113"/>
    </row>
    <row r="40" spans="1:11" ht="17.25" customHeight="1">
      <c r="A40" s="92">
        <v>302</v>
      </c>
      <c r="B40" s="95" t="s">
        <v>231</v>
      </c>
      <c r="C40" s="103" t="s">
        <v>232</v>
      </c>
      <c r="D40" s="102"/>
      <c r="E40" s="100"/>
      <c r="F40" s="95" t="s">
        <v>193</v>
      </c>
      <c r="G40" s="95" t="s">
        <v>76</v>
      </c>
      <c r="H40" s="97" t="s">
        <v>233</v>
      </c>
      <c r="I40" s="98"/>
      <c r="J40" s="115"/>
      <c r="K40" s="113"/>
    </row>
    <row r="41" spans="1:11" ht="17.25" customHeight="1">
      <c r="A41" s="92">
        <v>302</v>
      </c>
      <c r="B41" s="95" t="s">
        <v>234</v>
      </c>
      <c r="C41" s="103" t="s">
        <v>235</v>
      </c>
      <c r="D41" s="102"/>
      <c r="E41" s="100"/>
      <c r="F41" s="105" t="s">
        <v>236</v>
      </c>
      <c r="G41" s="105"/>
      <c r="H41" s="101" t="s">
        <v>237</v>
      </c>
      <c r="I41" s="102"/>
      <c r="J41" s="115"/>
      <c r="K41" s="113"/>
    </row>
    <row r="42" spans="1:11" ht="17.25" customHeight="1">
      <c r="A42" s="92">
        <v>302</v>
      </c>
      <c r="B42" s="95" t="s">
        <v>238</v>
      </c>
      <c r="C42" s="103" t="s">
        <v>239</v>
      </c>
      <c r="D42" s="102"/>
      <c r="E42" s="100"/>
      <c r="F42" s="95" t="s">
        <v>236</v>
      </c>
      <c r="G42" s="95" t="s">
        <v>71</v>
      </c>
      <c r="H42" s="97" t="s">
        <v>240</v>
      </c>
      <c r="I42" s="102"/>
      <c r="J42" s="115"/>
      <c r="K42" s="113"/>
    </row>
    <row r="43" spans="1:11" ht="20.25" customHeight="1">
      <c r="A43" s="92">
        <v>302</v>
      </c>
      <c r="B43" s="95" t="s">
        <v>241</v>
      </c>
      <c r="C43" s="103" t="s">
        <v>242</v>
      </c>
      <c r="D43" s="102">
        <v>0.52</v>
      </c>
      <c r="E43" s="100"/>
      <c r="F43" s="95" t="s">
        <v>236</v>
      </c>
      <c r="G43" s="95" t="s">
        <v>76</v>
      </c>
      <c r="H43" s="97" t="s">
        <v>243</v>
      </c>
      <c r="I43" s="102"/>
      <c r="J43" s="115"/>
      <c r="K43" s="113"/>
    </row>
    <row r="44" spans="1:11" ht="17.25" customHeight="1">
      <c r="A44" s="92">
        <v>302</v>
      </c>
      <c r="B44" s="95" t="s">
        <v>244</v>
      </c>
      <c r="C44" s="103" t="s">
        <v>245</v>
      </c>
      <c r="D44" s="102">
        <v>4</v>
      </c>
      <c r="E44" s="100"/>
      <c r="F44" s="105" t="s">
        <v>246</v>
      </c>
      <c r="G44" s="105"/>
      <c r="H44" s="101" t="s">
        <v>247</v>
      </c>
      <c r="I44" s="102"/>
      <c r="J44" s="115"/>
      <c r="K44" s="113"/>
    </row>
    <row r="45" spans="1:11" ht="17.25" customHeight="1">
      <c r="A45" s="92">
        <v>302</v>
      </c>
      <c r="B45" s="95" t="s">
        <v>248</v>
      </c>
      <c r="C45" s="103" t="s">
        <v>249</v>
      </c>
      <c r="D45" s="102"/>
      <c r="E45" s="100"/>
      <c r="F45" s="95" t="s">
        <v>246</v>
      </c>
      <c r="G45" s="95" t="s">
        <v>71</v>
      </c>
      <c r="H45" s="97" t="s">
        <v>240</v>
      </c>
      <c r="I45" s="102"/>
      <c r="J45" s="115"/>
      <c r="K45" s="113"/>
    </row>
    <row r="46" spans="1:11" ht="17.25" customHeight="1">
      <c r="A46" s="92">
        <v>302</v>
      </c>
      <c r="B46" s="95" t="s">
        <v>250</v>
      </c>
      <c r="C46" s="103" t="s">
        <v>251</v>
      </c>
      <c r="D46" s="102"/>
      <c r="E46" s="100"/>
      <c r="F46" s="95" t="s">
        <v>246</v>
      </c>
      <c r="G46" s="95" t="s">
        <v>70</v>
      </c>
      <c r="H46" s="97" t="s">
        <v>252</v>
      </c>
      <c r="I46" s="102"/>
      <c r="J46" s="115"/>
      <c r="K46" s="113"/>
    </row>
    <row r="47" spans="1:11" ht="17.25" customHeight="1">
      <c r="A47" s="92">
        <v>302</v>
      </c>
      <c r="B47" s="95" t="s">
        <v>76</v>
      </c>
      <c r="C47" s="103" t="s">
        <v>253</v>
      </c>
      <c r="D47" s="102"/>
      <c r="E47" s="100"/>
      <c r="F47" s="95" t="s">
        <v>246</v>
      </c>
      <c r="G47" s="95" t="s">
        <v>154</v>
      </c>
      <c r="H47" s="97" t="s">
        <v>254</v>
      </c>
      <c r="I47" s="102"/>
      <c r="J47" s="115"/>
      <c r="K47" s="113"/>
    </row>
    <row r="48" spans="1:11" ht="17.25" customHeight="1">
      <c r="A48" s="92">
        <v>303</v>
      </c>
      <c r="B48" s="95"/>
      <c r="C48" s="104" t="s">
        <v>255</v>
      </c>
      <c r="D48" s="102"/>
      <c r="E48" s="100"/>
      <c r="F48" s="95" t="s">
        <v>246</v>
      </c>
      <c r="G48" s="95" t="s">
        <v>168</v>
      </c>
      <c r="H48" s="97" t="s">
        <v>256</v>
      </c>
      <c r="I48" s="102"/>
      <c r="J48" s="115"/>
      <c r="K48" s="113"/>
    </row>
    <row r="49" spans="1:11" ht="17.25" customHeight="1">
      <c r="A49" s="92">
        <v>303</v>
      </c>
      <c r="B49" s="95" t="s">
        <v>71</v>
      </c>
      <c r="C49" s="103" t="s">
        <v>257</v>
      </c>
      <c r="D49" s="102"/>
      <c r="E49" s="100"/>
      <c r="F49" s="95" t="s">
        <v>246</v>
      </c>
      <c r="G49" s="95" t="s">
        <v>76</v>
      </c>
      <c r="H49" s="97" t="s">
        <v>243</v>
      </c>
      <c r="I49" s="102"/>
      <c r="J49" s="115"/>
      <c r="K49" s="113"/>
    </row>
    <row r="50" spans="1:11" ht="17.25" customHeight="1">
      <c r="A50" s="92">
        <v>303</v>
      </c>
      <c r="B50" s="95" t="s">
        <v>148</v>
      </c>
      <c r="C50" s="103" t="s">
        <v>258</v>
      </c>
      <c r="D50" s="102"/>
      <c r="E50" s="100"/>
      <c r="F50" s="105" t="s">
        <v>259</v>
      </c>
      <c r="G50" s="105"/>
      <c r="H50" s="101" t="s">
        <v>260</v>
      </c>
      <c r="I50" s="102"/>
      <c r="J50" s="115"/>
      <c r="K50" s="113"/>
    </row>
    <row r="51" spans="1:11" ht="17.25" customHeight="1">
      <c r="A51" s="92">
        <v>303</v>
      </c>
      <c r="B51" s="95" t="s">
        <v>70</v>
      </c>
      <c r="C51" s="103" t="s">
        <v>261</v>
      </c>
      <c r="D51" s="102"/>
      <c r="E51" s="100"/>
      <c r="F51" s="95" t="s">
        <v>259</v>
      </c>
      <c r="G51" s="95" t="s">
        <v>148</v>
      </c>
      <c r="H51" s="97" t="s">
        <v>262</v>
      </c>
      <c r="I51" s="102"/>
      <c r="J51" s="115"/>
      <c r="K51" s="113"/>
    </row>
    <row r="52" spans="1:11" ht="17.25" customHeight="1">
      <c r="A52" s="92">
        <v>303</v>
      </c>
      <c r="B52" s="95" t="s">
        <v>154</v>
      </c>
      <c r="C52" s="103" t="s">
        <v>263</v>
      </c>
      <c r="D52" s="102"/>
      <c r="E52" s="100"/>
      <c r="F52" s="95" t="s">
        <v>259</v>
      </c>
      <c r="G52" s="95" t="s">
        <v>70</v>
      </c>
      <c r="H52" s="97" t="s">
        <v>264</v>
      </c>
      <c r="I52" s="102"/>
      <c r="J52" s="115"/>
      <c r="K52" s="113"/>
    </row>
    <row r="53" spans="1:11" ht="17.25" customHeight="1">
      <c r="A53" s="92">
        <v>303</v>
      </c>
      <c r="B53" s="95" t="s">
        <v>168</v>
      </c>
      <c r="C53" s="103" t="s">
        <v>265</v>
      </c>
      <c r="D53" s="102"/>
      <c r="E53" s="100"/>
      <c r="F53" s="105" t="s">
        <v>266</v>
      </c>
      <c r="G53" s="105"/>
      <c r="H53" s="101" t="s">
        <v>267</v>
      </c>
      <c r="I53" s="98"/>
      <c r="J53" s="115"/>
      <c r="K53" s="113"/>
    </row>
    <row r="54" spans="1:11" ht="17.25" customHeight="1">
      <c r="A54" s="92">
        <v>303</v>
      </c>
      <c r="B54" s="95" t="s">
        <v>78</v>
      </c>
      <c r="C54" s="103" t="s">
        <v>268</v>
      </c>
      <c r="D54" s="102"/>
      <c r="E54" s="100"/>
      <c r="F54" s="95" t="s">
        <v>266</v>
      </c>
      <c r="G54" s="95" t="s">
        <v>78</v>
      </c>
      <c r="H54" s="97" t="s">
        <v>269</v>
      </c>
      <c r="I54" s="98"/>
      <c r="J54" s="115"/>
      <c r="K54" s="113"/>
    </row>
    <row r="55" spans="1:11" ht="17.25" customHeight="1">
      <c r="A55" s="92">
        <v>303</v>
      </c>
      <c r="B55" s="95" t="s">
        <v>156</v>
      </c>
      <c r="C55" s="103" t="s">
        <v>270</v>
      </c>
      <c r="D55" s="102"/>
      <c r="E55" s="100"/>
      <c r="F55" s="95" t="s">
        <v>266</v>
      </c>
      <c r="G55" s="95" t="s">
        <v>156</v>
      </c>
      <c r="H55" s="97" t="s">
        <v>271</v>
      </c>
      <c r="I55" s="98"/>
      <c r="J55" s="115"/>
      <c r="K55" s="113"/>
    </row>
    <row r="56" spans="1:11" ht="17.25" customHeight="1">
      <c r="A56" s="92">
        <v>303</v>
      </c>
      <c r="B56" s="95" t="s">
        <v>74</v>
      </c>
      <c r="C56" s="103" t="s">
        <v>272</v>
      </c>
      <c r="D56" s="102"/>
      <c r="E56" s="100"/>
      <c r="F56" s="95" t="s">
        <v>266</v>
      </c>
      <c r="G56" s="95" t="s">
        <v>74</v>
      </c>
      <c r="H56" s="97" t="s">
        <v>273</v>
      </c>
      <c r="I56" s="98"/>
      <c r="J56" s="115"/>
      <c r="K56" s="113"/>
    </row>
    <row r="57" spans="1:11" ht="17.25" customHeight="1">
      <c r="A57" s="92">
        <v>303</v>
      </c>
      <c r="B57" s="95" t="s">
        <v>161</v>
      </c>
      <c r="C57" s="103" t="s">
        <v>274</v>
      </c>
      <c r="D57" s="102"/>
      <c r="E57" s="100"/>
      <c r="F57" s="95" t="s">
        <v>266</v>
      </c>
      <c r="G57" s="95" t="s">
        <v>76</v>
      </c>
      <c r="H57" s="97" t="s">
        <v>275</v>
      </c>
      <c r="I57" s="98"/>
      <c r="J57" s="115"/>
      <c r="K57" s="113"/>
    </row>
    <row r="58" spans="1:11" ht="17.25" customHeight="1">
      <c r="A58" s="92">
        <v>303</v>
      </c>
      <c r="B58" s="95" t="s">
        <v>79</v>
      </c>
      <c r="C58" s="103" t="s">
        <v>276</v>
      </c>
      <c r="D58" s="102"/>
      <c r="E58" s="100"/>
      <c r="F58" s="101"/>
      <c r="G58" s="101"/>
      <c r="H58" s="101"/>
      <c r="I58" s="98"/>
      <c r="J58" s="115"/>
      <c r="K58" s="113"/>
    </row>
    <row r="59" spans="1:11" ht="17.25" customHeight="1">
      <c r="A59" s="92">
        <v>303</v>
      </c>
      <c r="B59" s="95" t="s">
        <v>76</v>
      </c>
      <c r="C59" s="103" t="s">
        <v>277</v>
      </c>
      <c r="D59" s="102"/>
      <c r="E59" s="100"/>
      <c r="F59" s="101"/>
      <c r="G59" s="101"/>
      <c r="H59" s="101" t="s">
        <v>278</v>
      </c>
      <c r="I59" s="98">
        <v>274.76</v>
      </c>
      <c r="J59" s="115"/>
      <c r="K59" s="113"/>
    </row>
    <row r="60" spans="1:11" ht="17.25" customHeight="1">
      <c r="A60" s="106"/>
      <c r="B60" s="107"/>
      <c r="C60" s="108"/>
      <c r="D60" s="109"/>
      <c r="E60" s="110"/>
      <c r="F60" s="111"/>
      <c r="G60" s="111"/>
      <c r="H60" s="111"/>
      <c r="I60" s="116"/>
      <c r="J60" s="112"/>
      <c r="K60" s="113"/>
    </row>
  </sheetData>
  <mergeCells count="8">
    <mergeCell ref="A1:I1"/>
    <mergeCell ref="A2:C2"/>
    <mergeCell ref="A3:B3"/>
    <mergeCell ref="F3:G3"/>
    <mergeCell ref="C3:C4"/>
    <mergeCell ref="D3:D4"/>
    <mergeCell ref="H3:H4"/>
    <mergeCell ref="I3:I4"/>
  </mergeCells>
  <phoneticPr fontId="5" type="noConversion"/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P26"/>
  <sheetViews>
    <sheetView showGridLines="0" showZeros="0" view="pageBreakPreview" topLeftCell="C15" workbookViewId="0">
      <selection activeCell="P21" sqref="P21"/>
    </sheetView>
  </sheetViews>
  <sheetFormatPr defaultColWidth="7.5" defaultRowHeight="11.25"/>
  <cols>
    <col min="1" max="1" width="7.125" style="69" customWidth="1"/>
    <col min="2" max="2" width="6" style="69" customWidth="1"/>
    <col min="3" max="3" width="26.75" style="69" customWidth="1"/>
    <col min="4" max="4" width="5.375" style="69" customWidth="1"/>
    <col min="5" max="5" width="7.5" style="69"/>
    <col min="6" max="6" width="27.25" style="69" customWidth="1"/>
    <col min="7" max="7" width="12.125" style="69" customWidth="1"/>
    <col min="8" max="8" width="10.5" style="69" customWidth="1"/>
    <col min="9" max="9" width="11" style="69" customWidth="1"/>
    <col min="10" max="10" width="9.375" style="69" customWidth="1"/>
    <col min="11" max="11" width="10.625" style="69" customWidth="1"/>
    <col min="12" max="12" width="7.5" style="69"/>
    <col min="13" max="13" width="8.75" style="69" customWidth="1"/>
    <col min="14" max="14" width="9.875" style="69" customWidth="1"/>
    <col min="15" max="15" width="9.5" style="69" customWidth="1"/>
    <col min="16" max="16" width="11.375" style="69" customWidth="1"/>
    <col min="17" max="16384" width="7.5" style="69"/>
  </cols>
  <sheetData>
    <row r="1" spans="1:16" ht="12">
      <c r="P1" s="86" t="s">
        <v>279</v>
      </c>
    </row>
    <row r="2" spans="1:16" ht="34.9" customHeight="1">
      <c r="A2" s="70" t="s">
        <v>280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87"/>
    </row>
    <row r="3" spans="1:16" ht="12">
      <c r="A3" s="340" t="s">
        <v>46</v>
      </c>
      <c r="B3" s="340"/>
      <c r="C3" s="340"/>
      <c r="D3" s="340"/>
      <c r="E3" s="340"/>
      <c r="F3" s="340"/>
      <c r="G3" s="340"/>
      <c r="H3" s="340"/>
      <c r="P3" s="88" t="s">
        <v>3</v>
      </c>
    </row>
    <row r="4" spans="1:16" ht="22.15" customHeight="1">
      <c r="A4" s="341" t="s">
        <v>281</v>
      </c>
      <c r="B4" s="342"/>
      <c r="C4" s="343"/>
      <c r="D4" s="341" t="s">
        <v>282</v>
      </c>
      <c r="E4" s="342"/>
      <c r="F4" s="343"/>
      <c r="G4" s="344" t="s">
        <v>50</v>
      </c>
      <c r="H4" s="72" t="s">
        <v>283</v>
      </c>
      <c r="I4" s="72"/>
      <c r="J4" s="72"/>
      <c r="K4" s="72"/>
      <c r="L4" s="72"/>
      <c r="M4" s="72"/>
      <c r="N4" s="72"/>
      <c r="O4" s="72"/>
      <c r="P4" s="72"/>
    </row>
    <row r="5" spans="1:16" ht="22.15" customHeight="1">
      <c r="A5" s="344" t="s">
        <v>52</v>
      </c>
      <c r="B5" s="344" t="s">
        <v>53</v>
      </c>
      <c r="C5" s="344" t="s">
        <v>142</v>
      </c>
      <c r="D5" s="344" t="s">
        <v>52</v>
      </c>
      <c r="E5" s="344" t="s">
        <v>53</v>
      </c>
      <c r="F5" s="344" t="s">
        <v>142</v>
      </c>
      <c r="G5" s="346"/>
      <c r="H5" s="341" t="s">
        <v>13</v>
      </c>
      <c r="I5" s="343"/>
      <c r="J5" s="350" t="s">
        <v>14</v>
      </c>
      <c r="K5" s="350" t="s">
        <v>15</v>
      </c>
      <c r="L5" s="350" t="s">
        <v>16</v>
      </c>
      <c r="M5" s="351" t="s">
        <v>17</v>
      </c>
      <c r="N5" s="347" t="s">
        <v>51</v>
      </c>
      <c r="O5" s="347" t="s">
        <v>10</v>
      </c>
      <c r="P5" s="348" t="s">
        <v>18</v>
      </c>
    </row>
    <row r="6" spans="1:16" ht="55.5" customHeight="1">
      <c r="A6" s="345"/>
      <c r="B6" s="345"/>
      <c r="C6" s="345"/>
      <c r="D6" s="345"/>
      <c r="E6" s="345"/>
      <c r="F6" s="345"/>
      <c r="G6" s="345"/>
      <c r="H6" s="73" t="s">
        <v>19</v>
      </c>
      <c r="I6" s="73" t="s">
        <v>20</v>
      </c>
      <c r="J6" s="350"/>
      <c r="K6" s="350"/>
      <c r="L6" s="350"/>
      <c r="M6" s="352"/>
      <c r="N6" s="347"/>
      <c r="O6" s="347"/>
      <c r="P6" s="349"/>
    </row>
    <row r="7" spans="1:16" ht="22.15" customHeight="1">
      <c r="A7" s="74" t="s">
        <v>55</v>
      </c>
      <c r="B7" s="74" t="s">
        <v>55</v>
      </c>
      <c r="C7" s="74" t="s">
        <v>55</v>
      </c>
      <c r="D7" s="74" t="s">
        <v>55</v>
      </c>
      <c r="E7" s="74" t="s">
        <v>55</v>
      </c>
      <c r="F7" s="74" t="s">
        <v>55</v>
      </c>
      <c r="G7" s="74">
        <v>1</v>
      </c>
      <c r="H7" s="74">
        <v>2</v>
      </c>
      <c r="I7" s="74">
        <v>3</v>
      </c>
      <c r="J7" s="74">
        <v>4</v>
      </c>
      <c r="K7" s="74">
        <v>5</v>
      </c>
      <c r="L7" s="74">
        <v>6</v>
      </c>
      <c r="M7" s="74">
        <v>7</v>
      </c>
      <c r="N7" s="74">
        <v>8</v>
      </c>
      <c r="O7" s="74">
        <v>9</v>
      </c>
      <c r="P7" s="74">
        <v>10</v>
      </c>
    </row>
    <row r="8" spans="1:16" ht="56.25">
      <c r="A8" s="75" t="s">
        <v>284</v>
      </c>
      <c r="B8" s="75" t="s">
        <v>285</v>
      </c>
      <c r="C8" s="76" t="s">
        <v>286</v>
      </c>
      <c r="D8" s="75" t="s">
        <v>287</v>
      </c>
      <c r="E8" s="75" t="s">
        <v>288</v>
      </c>
      <c r="F8" s="75" t="s">
        <v>289</v>
      </c>
      <c r="G8" s="77" t="s">
        <v>50</v>
      </c>
      <c r="H8" s="77" t="s">
        <v>19</v>
      </c>
      <c r="I8" s="77" t="s">
        <v>290</v>
      </c>
      <c r="J8" s="77" t="s">
        <v>291</v>
      </c>
      <c r="K8" s="89" t="s">
        <v>292</v>
      </c>
      <c r="L8" s="89" t="s">
        <v>293</v>
      </c>
      <c r="M8" s="89" t="s">
        <v>294</v>
      </c>
      <c r="N8" s="89" t="s">
        <v>295</v>
      </c>
      <c r="O8" s="89" t="s">
        <v>296</v>
      </c>
      <c r="P8" s="90" t="s">
        <v>18</v>
      </c>
    </row>
    <row r="9" spans="1:16" ht="20.100000000000001" customHeight="1">
      <c r="A9" s="78">
        <v>301</v>
      </c>
      <c r="B9" s="78" t="s">
        <v>71</v>
      </c>
      <c r="C9" s="78" t="s">
        <v>146</v>
      </c>
      <c r="D9" s="78">
        <v>501</v>
      </c>
      <c r="E9" s="78" t="s">
        <v>71</v>
      </c>
      <c r="F9" s="78" t="s">
        <v>85</v>
      </c>
      <c r="G9" s="79">
        <v>143.91</v>
      </c>
      <c r="H9" s="79">
        <v>143.91</v>
      </c>
      <c r="I9" s="79">
        <v>143.91</v>
      </c>
      <c r="J9" s="79"/>
      <c r="K9" s="79"/>
      <c r="L9" s="79"/>
      <c r="M9" s="79"/>
      <c r="N9" s="79"/>
      <c r="O9" s="79"/>
      <c r="P9" s="79"/>
    </row>
    <row r="10" spans="1:16" ht="20.100000000000001" customHeight="1">
      <c r="A10" s="78">
        <v>301</v>
      </c>
      <c r="B10" s="78" t="s">
        <v>156</v>
      </c>
      <c r="C10" s="78" t="s">
        <v>157</v>
      </c>
      <c r="D10" s="78">
        <v>501</v>
      </c>
      <c r="E10" s="78" t="s">
        <v>71</v>
      </c>
      <c r="F10" s="78" t="s">
        <v>85</v>
      </c>
      <c r="G10" s="80">
        <v>108.19</v>
      </c>
      <c r="H10" s="80">
        <v>108.19</v>
      </c>
      <c r="I10" s="80">
        <v>108.19</v>
      </c>
      <c r="J10" s="80"/>
      <c r="K10" s="80"/>
      <c r="L10" s="80"/>
      <c r="M10" s="80"/>
      <c r="N10" s="80"/>
      <c r="O10" s="80"/>
      <c r="P10" s="80"/>
    </row>
    <row r="11" spans="1:16" ht="20.100000000000001" customHeight="1">
      <c r="A11" s="78">
        <v>301</v>
      </c>
      <c r="B11" s="78" t="s">
        <v>173</v>
      </c>
      <c r="C11" s="78" t="s">
        <v>174</v>
      </c>
      <c r="D11" s="78">
        <v>501</v>
      </c>
      <c r="E11" s="78" t="s">
        <v>70</v>
      </c>
      <c r="F11" s="78" t="s">
        <v>174</v>
      </c>
      <c r="G11" s="80">
        <v>13.62</v>
      </c>
      <c r="H11" s="80">
        <v>13.62</v>
      </c>
      <c r="I11" s="80">
        <v>13.62</v>
      </c>
      <c r="J11" s="80"/>
      <c r="K11" s="80"/>
      <c r="L11" s="80"/>
      <c r="M11" s="80"/>
      <c r="N11" s="80"/>
      <c r="O11" s="80"/>
      <c r="P11" s="80"/>
    </row>
    <row r="12" spans="1:16" ht="20.100000000000001" customHeight="1">
      <c r="A12" s="81">
        <v>302</v>
      </c>
      <c r="B12" s="81" t="s">
        <v>71</v>
      </c>
      <c r="C12" s="81" t="s">
        <v>184</v>
      </c>
      <c r="D12" s="81" t="s">
        <v>297</v>
      </c>
      <c r="E12" s="81" t="s">
        <v>71</v>
      </c>
      <c r="F12" s="81" t="s">
        <v>184</v>
      </c>
      <c r="G12" s="82">
        <v>3.52</v>
      </c>
      <c r="H12" s="82">
        <v>3.52</v>
      </c>
      <c r="I12" s="82">
        <v>3.52</v>
      </c>
      <c r="J12" s="82"/>
      <c r="K12" s="80"/>
      <c r="L12" s="80"/>
      <c r="M12" s="80"/>
      <c r="N12" s="80"/>
      <c r="O12" s="80"/>
      <c r="P12" s="80"/>
    </row>
    <row r="13" spans="1:16" ht="20.100000000000001" customHeight="1">
      <c r="A13" s="81" t="s">
        <v>298</v>
      </c>
      <c r="B13" s="81" t="s">
        <v>219</v>
      </c>
      <c r="C13" s="81" t="s">
        <v>299</v>
      </c>
      <c r="D13" s="81" t="s">
        <v>297</v>
      </c>
      <c r="E13" s="81" t="s">
        <v>78</v>
      </c>
      <c r="F13" s="81" t="s">
        <v>299</v>
      </c>
      <c r="G13" s="82">
        <v>1</v>
      </c>
      <c r="H13" s="82">
        <v>1</v>
      </c>
      <c r="I13" s="82">
        <v>1</v>
      </c>
      <c r="J13" s="82"/>
      <c r="K13" s="80"/>
      <c r="L13" s="80"/>
      <c r="M13" s="80"/>
      <c r="N13" s="80"/>
      <c r="O13" s="80"/>
      <c r="P13" s="80"/>
    </row>
    <row r="14" spans="1:16" ht="20.100000000000001" customHeight="1">
      <c r="A14" s="81" t="s">
        <v>298</v>
      </c>
      <c r="B14" s="81" t="s">
        <v>241</v>
      </c>
      <c r="C14" s="81" t="s">
        <v>242</v>
      </c>
      <c r="D14" s="81" t="s">
        <v>300</v>
      </c>
      <c r="E14" s="81" t="s">
        <v>76</v>
      </c>
      <c r="F14" s="81" t="s">
        <v>242</v>
      </c>
      <c r="G14" s="82">
        <v>0.52</v>
      </c>
      <c r="H14" s="82">
        <v>0.52</v>
      </c>
      <c r="I14" s="82">
        <v>0.52</v>
      </c>
      <c r="J14" s="82"/>
      <c r="K14" s="80"/>
      <c r="L14" s="80"/>
      <c r="M14" s="80"/>
      <c r="N14" s="80"/>
      <c r="O14" s="80"/>
      <c r="P14" s="80"/>
    </row>
    <row r="15" spans="1:16" ht="20.100000000000001" customHeight="1">
      <c r="A15" s="81" t="s">
        <v>298</v>
      </c>
      <c r="B15" s="81" t="s">
        <v>244</v>
      </c>
      <c r="C15" s="81" t="s">
        <v>245</v>
      </c>
      <c r="D15" s="81" t="s">
        <v>297</v>
      </c>
      <c r="E15" s="81" t="s">
        <v>74</v>
      </c>
      <c r="F15" s="81" t="s">
        <v>245</v>
      </c>
      <c r="G15" s="82">
        <v>4</v>
      </c>
      <c r="H15" s="82">
        <v>4</v>
      </c>
      <c r="I15" s="82">
        <v>4</v>
      </c>
      <c r="J15" s="82"/>
      <c r="K15" s="80"/>
      <c r="L15" s="80"/>
      <c r="M15" s="80"/>
      <c r="N15" s="80"/>
      <c r="O15" s="80"/>
      <c r="P15" s="80"/>
    </row>
    <row r="16" spans="1:16" ht="24.95" customHeight="1">
      <c r="A16" s="83" t="s">
        <v>298</v>
      </c>
      <c r="B16" s="83" t="s">
        <v>148</v>
      </c>
      <c r="C16" s="84" t="s">
        <v>187</v>
      </c>
      <c r="D16" s="83" t="s">
        <v>297</v>
      </c>
      <c r="E16" s="83" t="s">
        <v>71</v>
      </c>
      <c r="F16" s="84" t="s">
        <v>301</v>
      </c>
      <c r="G16" s="85">
        <v>29.8</v>
      </c>
      <c r="H16" s="85">
        <v>29.8</v>
      </c>
      <c r="I16" s="85">
        <v>29.8</v>
      </c>
      <c r="J16" s="85"/>
      <c r="K16" s="85"/>
      <c r="L16" s="85"/>
      <c r="M16" s="85"/>
      <c r="N16" s="85"/>
      <c r="O16" s="85"/>
      <c r="P16" s="85"/>
    </row>
    <row r="17" spans="1:16" ht="24.95" customHeight="1">
      <c r="A17" s="83" t="s">
        <v>298</v>
      </c>
      <c r="B17" s="83" t="s">
        <v>166</v>
      </c>
      <c r="C17" s="84" t="s">
        <v>302</v>
      </c>
      <c r="D17" s="83" t="s">
        <v>297</v>
      </c>
      <c r="E17" s="83" t="s">
        <v>71</v>
      </c>
      <c r="F17" s="84" t="s">
        <v>301</v>
      </c>
      <c r="G17" s="82">
        <v>25</v>
      </c>
      <c r="H17" s="82">
        <v>25</v>
      </c>
      <c r="I17" s="82">
        <v>25</v>
      </c>
      <c r="J17" s="85"/>
      <c r="K17" s="85"/>
      <c r="L17" s="85"/>
      <c r="M17" s="85"/>
      <c r="N17" s="85"/>
      <c r="O17" s="85"/>
      <c r="P17" s="85"/>
    </row>
    <row r="18" spans="1:16" ht="24.95" customHeight="1">
      <c r="A18" s="83" t="s">
        <v>298</v>
      </c>
      <c r="B18" s="83" t="s">
        <v>231</v>
      </c>
      <c r="C18" s="84" t="s">
        <v>232</v>
      </c>
      <c r="D18" s="83" t="s">
        <v>297</v>
      </c>
      <c r="E18" s="83" t="s">
        <v>168</v>
      </c>
      <c r="F18" s="84" t="s">
        <v>235</v>
      </c>
      <c r="G18" s="82">
        <v>714.21</v>
      </c>
      <c r="H18" s="82">
        <v>714.21</v>
      </c>
      <c r="I18" s="82">
        <v>714.21</v>
      </c>
      <c r="J18" s="85"/>
      <c r="K18" s="85"/>
      <c r="L18" s="85"/>
      <c r="M18" s="85"/>
      <c r="N18" s="85"/>
      <c r="O18" s="85"/>
      <c r="P18" s="85"/>
    </row>
    <row r="19" spans="1:16" ht="24.95" customHeight="1">
      <c r="A19" s="83" t="s">
        <v>298</v>
      </c>
      <c r="B19" s="83" t="s">
        <v>234</v>
      </c>
      <c r="C19" s="84" t="s">
        <v>235</v>
      </c>
      <c r="D19" s="83" t="s">
        <v>297</v>
      </c>
      <c r="E19" s="83" t="s">
        <v>168</v>
      </c>
      <c r="F19" s="84" t="s">
        <v>235</v>
      </c>
      <c r="G19" s="82">
        <v>36</v>
      </c>
      <c r="H19" s="82">
        <v>36</v>
      </c>
      <c r="I19" s="82">
        <v>36</v>
      </c>
      <c r="J19" s="85"/>
      <c r="K19" s="85"/>
      <c r="L19" s="85"/>
      <c r="M19" s="85"/>
      <c r="N19" s="85"/>
      <c r="O19" s="85"/>
      <c r="P19" s="85"/>
    </row>
    <row r="20" spans="1:16" ht="24.95" customHeight="1">
      <c r="A20" s="83" t="s">
        <v>298</v>
      </c>
      <c r="B20" s="83" t="s">
        <v>76</v>
      </c>
      <c r="C20" s="84" t="s">
        <v>253</v>
      </c>
      <c r="D20" s="83" t="s">
        <v>297</v>
      </c>
      <c r="E20" s="83" t="s">
        <v>76</v>
      </c>
      <c r="F20" s="84" t="s">
        <v>253</v>
      </c>
      <c r="G20" s="82">
        <v>73.73</v>
      </c>
      <c r="H20" s="82">
        <v>73.73</v>
      </c>
      <c r="I20" s="82">
        <v>73.73</v>
      </c>
      <c r="J20" s="85"/>
      <c r="K20" s="85"/>
      <c r="L20" s="85"/>
      <c r="M20" s="85"/>
      <c r="N20" s="85"/>
      <c r="O20" s="85"/>
      <c r="P20" s="85"/>
    </row>
    <row r="21" spans="1:16" ht="24.95" customHeight="1">
      <c r="A21" s="83" t="s">
        <v>193</v>
      </c>
      <c r="B21" s="83" t="s">
        <v>148</v>
      </c>
      <c r="C21" s="84" t="s">
        <v>303</v>
      </c>
      <c r="D21" s="83" t="s">
        <v>304</v>
      </c>
      <c r="E21" s="83" t="s">
        <v>78</v>
      </c>
      <c r="F21" s="84" t="s">
        <v>305</v>
      </c>
      <c r="G21" s="82">
        <v>9</v>
      </c>
      <c r="H21" s="82">
        <v>9</v>
      </c>
      <c r="I21" s="82">
        <v>9</v>
      </c>
      <c r="J21" s="85"/>
      <c r="K21" s="85"/>
      <c r="L21" s="85"/>
      <c r="M21" s="85"/>
      <c r="N21" s="85"/>
      <c r="O21" s="85"/>
      <c r="P21" s="85"/>
    </row>
    <row r="22" spans="1:16" ht="24.95" customHeight="1">
      <c r="A22" s="83" t="s">
        <v>193</v>
      </c>
      <c r="B22" s="83" t="s">
        <v>182</v>
      </c>
      <c r="C22" s="84" t="s">
        <v>306</v>
      </c>
      <c r="D22" s="83" t="s">
        <v>304</v>
      </c>
      <c r="E22" s="83" t="s">
        <v>76</v>
      </c>
      <c r="F22" s="84" t="s">
        <v>307</v>
      </c>
      <c r="G22" s="82">
        <v>310</v>
      </c>
      <c r="H22" s="82">
        <v>310</v>
      </c>
      <c r="I22" s="82">
        <v>310</v>
      </c>
      <c r="J22" s="85"/>
      <c r="K22" s="85"/>
      <c r="L22" s="85"/>
      <c r="M22" s="85"/>
      <c r="N22" s="85"/>
      <c r="O22" s="85"/>
      <c r="P22" s="85"/>
    </row>
    <row r="23" spans="1:16" ht="24.95" customHeight="1">
      <c r="A23" s="83" t="s">
        <v>193</v>
      </c>
      <c r="B23" s="83" t="s">
        <v>156</v>
      </c>
      <c r="C23" s="84" t="s">
        <v>308</v>
      </c>
      <c r="D23" s="83" t="s">
        <v>304</v>
      </c>
      <c r="E23" s="83" t="s">
        <v>78</v>
      </c>
      <c r="F23" s="84" t="s">
        <v>305</v>
      </c>
      <c r="G23" s="82">
        <v>28</v>
      </c>
      <c r="H23" s="82">
        <v>28</v>
      </c>
      <c r="I23" s="82">
        <v>28</v>
      </c>
      <c r="J23" s="85"/>
      <c r="K23" s="85"/>
      <c r="L23" s="85"/>
      <c r="M23" s="85"/>
      <c r="N23" s="85"/>
      <c r="O23" s="85"/>
      <c r="P23" s="85"/>
    </row>
    <row r="24" spans="1:16" ht="24.95" customHeight="1">
      <c r="A24" s="83" t="s">
        <v>193</v>
      </c>
      <c r="B24" s="83" t="s">
        <v>78</v>
      </c>
      <c r="C24" s="84" t="s">
        <v>309</v>
      </c>
      <c r="D24" s="83" t="s">
        <v>304</v>
      </c>
      <c r="E24" s="83" t="s">
        <v>156</v>
      </c>
      <c r="F24" s="84" t="s">
        <v>309</v>
      </c>
      <c r="G24" s="82">
        <v>215.24</v>
      </c>
      <c r="H24" s="82">
        <v>215.24</v>
      </c>
      <c r="I24" s="82">
        <v>215.24</v>
      </c>
      <c r="J24" s="85"/>
      <c r="K24" s="85"/>
      <c r="L24" s="85"/>
      <c r="M24" s="85"/>
      <c r="N24" s="85"/>
      <c r="O24" s="85"/>
      <c r="P24" s="85"/>
    </row>
    <row r="25" spans="1:16" ht="24.95" customHeight="1">
      <c r="A25" s="83" t="s">
        <v>310</v>
      </c>
      <c r="B25" s="83" t="s">
        <v>70</v>
      </c>
      <c r="C25" s="84" t="s">
        <v>311</v>
      </c>
      <c r="D25" s="83" t="s">
        <v>312</v>
      </c>
      <c r="E25" s="83" t="s">
        <v>154</v>
      </c>
      <c r="F25" s="84" t="s">
        <v>305</v>
      </c>
      <c r="G25" s="82">
        <v>25</v>
      </c>
      <c r="H25" s="82">
        <v>25</v>
      </c>
      <c r="I25" s="82">
        <v>25</v>
      </c>
      <c r="J25" s="85"/>
      <c r="K25" s="85"/>
      <c r="L25" s="85"/>
      <c r="M25" s="85"/>
      <c r="N25" s="85"/>
      <c r="O25" s="85"/>
      <c r="P25" s="85"/>
    </row>
    <row r="26" spans="1:16" ht="24.95" customHeight="1">
      <c r="A26" s="83" t="s">
        <v>193</v>
      </c>
      <c r="B26" s="83" t="s">
        <v>76</v>
      </c>
      <c r="C26" s="84" t="s">
        <v>307</v>
      </c>
      <c r="D26" s="83" t="s">
        <v>304</v>
      </c>
      <c r="E26" s="83" t="s">
        <v>76</v>
      </c>
      <c r="F26" s="84" t="s">
        <v>307</v>
      </c>
      <c r="G26" s="82">
        <v>22.7</v>
      </c>
      <c r="H26" s="82">
        <v>22.7</v>
      </c>
      <c r="I26" s="82">
        <v>22.7</v>
      </c>
      <c r="J26" s="85"/>
      <c r="K26" s="85"/>
      <c r="L26" s="85"/>
      <c r="M26" s="85"/>
      <c r="N26" s="85"/>
      <c r="O26" s="85"/>
      <c r="P26" s="85"/>
    </row>
  </sheetData>
  <mergeCells count="18">
    <mergeCell ref="O5:O6"/>
    <mergeCell ref="P5:P6"/>
    <mergeCell ref="J5:J6"/>
    <mergeCell ref="K5:K6"/>
    <mergeCell ref="L5:L6"/>
    <mergeCell ref="M5:M6"/>
    <mergeCell ref="N5:N6"/>
    <mergeCell ref="A3:H3"/>
    <mergeCell ref="A4:C4"/>
    <mergeCell ref="D4:F4"/>
    <mergeCell ref="H5:I5"/>
    <mergeCell ref="A5:A6"/>
    <mergeCell ref="B5:B6"/>
    <mergeCell ref="C5:C6"/>
    <mergeCell ref="D5:D6"/>
    <mergeCell ref="E5:E6"/>
    <mergeCell ref="F5:F6"/>
    <mergeCell ref="G4:G6"/>
  </mergeCells>
  <phoneticPr fontId="5" type="noConversion"/>
  <pageMargins left="0.70866141732283505" right="0.70866141732283505" top="0.74803149606299202" bottom="0.74803149606299202" header="0.31496062992126" footer="0.31496062992126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C36"/>
  <sheetViews>
    <sheetView showGridLines="0" showZeros="0" workbookViewId="0">
      <selection activeCell="C9" sqref="C9"/>
    </sheetView>
  </sheetViews>
  <sheetFormatPr defaultColWidth="9" defaultRowHeight="14.25"/>
  <cols>
    <col min="1" max="1" width="36.875" style="57" customWidth="1"/>
    <col min="2" max="2" width="43.75" style="57" customWidth="1"/>
    <col min="3" max="3" width="27" style="57" customWidth="1"/>
    <col min="4" max="16384" width="9" style="57"/>
  </cols>
  <sheetData>
    <row r="1" spans="1:3">
      <c r="B1" s="50" t="s">
        <v>313</v>
      </c>
    </row>
    <row r="2" spans="1:3" s="55" customFormat="1" ht="51" customHeight="1">
      <c r="A2" s="353" t="s">
        <v>314</v>
      </c>
      <c r="B2" s="353"/>
      <c r="C2" s="58"/>
    </row>
    <row r="3" spans="1:3" ht="38.25" customHeight="1">
      <c r="A3" s="59" t="s">
        <v>46</v>
      </c>
      <c r="B3" s="60" t="s">
        <v>3</v>
      </c>
    </row>
    <row r="4" spans="1:3" s="56" customFormat="1" ht="30" customHeight="1">
      <c r="A4" s="61" t="s">
        <v>315</v>
      </c>
      <c r="B4" s="62" t="s">
        <v>316</v>
      </c>
      <c r="C4" s="57"/>
    </row>
    <row r="5" spans="1:3" s="56" customFormat="1" ht="30" customHeight="1">
      <c r="A5" s="63" t="s">
        <v>317</v>
      </c>
      <c r="B5" s="64">
        <v>5</v>
      </c>
      <c r="C5" s="57"/>
    </row>
    <row r="6" spans="1:3" s="56" customFormat="1" ht="30" customHeight="1">
      <c r="A6" s="65" t="s">
        <v>318</v>
      </c>
      <c r="B6" s="66" t="s">
        <v>319</v>
      </c>
      <c r="C6" s="57"/>
    </row>
    <row r="7" spans="1:3" s="56" customFormat="1" ht="30" customHeight="1">
      <c r="A7" s="65" t="s">
        <v>320</v>
      </c>
      <c r="B7" s="66" t="s">
        <v>321</v>
      </c>
      <c r="C7" s="57"/>
    </row>
    <row r="8" spans="1:3" s="56" customFormat="1" ht="30" customHeight="1">
      <c r="A8" s="65" t="s">
        <v>322</v>
      </c>
      <c r="B8" s="66" t="s">
        <v>323</v>
      </c>
      <c r="C8" s="57"/>
    </row>
    <row r="9" spans="1:3" s="56" customFormat="1" ht="30" customHeight="1">
      <c r="A9" s="65" t="s">
        <v>324</v>
      </c>
      <c r="B9" s="66" t="s">
        <v>323</v>
      </c>
      <c r="C9" s="57"/>
    </row>
    <row r="10" spans="1:3" s="56" customFormat="1" ht="30" customHeight="1">
      <c r="A10" s="65" t="s">
        <v>325</v>
      </c>
      <c r="B10" s="66" t="s">
        <v>319</v>
      </c>
      <c r="C10" s="57"/>
    </row>
    <row r="11" spans="1:3" s="56" customFormat="1" ht="30" customHeight="1">
      <c r="A11" s="67"/>
      <c r="B11" s="68"/>
      <c r="C11" s="57"/>
    </row>
    <row r="12" spans="1:3" s="56" customFormat="1" ht="114.6" customHeight="1">
      <c r="A12" s="354" t="s">
        <v>326</v>
      </c>
      <c r="B12" s="354"/>
      <c r="C12" s="57"/>
    </row>
    <row r="13" spans="1:3" s="56" customFormat="1">
      <c r="A13" s="57"/>
      <c r="B13" s="57"/>
      <c r="C13" s="57"/>
    </row>
    <row r="14" spans="1:3" s="56" customFormat="1">
      <c r="A14" s="57"/>
      <c r="B14" s="57"/>
      <c r="C14" s="57"/>
    </row>
    <row r="15" spans="1:3" s="56" customFormat="1">
      <c r="A15" s="57"/>
      <c r="B15" s="57"/>
      <c r="C15" s="57"/>
    </row>
    <row r="16" spans="1:3" s="56" customFormat="1">
      <c r="A16" s="57"/>
      <c r="B16" s="57"/>
      <c r="C16" s="57"/>
    </row>
    <row r="17" spans="1:3" s="56" customFormat="1">
      <c r="A17" s="57"/>
      <c r="B17" s="57"/>
      <c r="C17" s="57"/>
    </row>
    <row r="18" spans="1:3" s="56" customFormat="1"/>
    <row r="19" spans="1:3" s="56" customFormat="1"/>
    <row r="20" spans="1:3" s="56" customFormat="1"/>
    <row r="21" spans="1:3" s="56" customFormat="1"/>
    <row r="22" spans="1:3" s="56" customFormat="1"/>
    <row r="23" spans="1:3" s="56" customFormat="1"/>
    <row r="24" spans="1:3" s="56" customFormat="1"/>
    <row r="25" spans="1:3" s="56" customFormat="1"/>
    <row r="26" spans="1:3" s="56" customFormat="1"/>
    <row r="27" spans="1:3" s="56" customFormat="1"/>
    <row r="28" spans="1:3" s="56" customFormat="1"/>
    <row r="29" spans="1:3" s="56" customFormat="1"/>
    <row r="30" spans="1:3" s="56" customFormat="1"/>
    <row r="31" spans="1:3" s="56" customFormat="1"/>
    <row r="32" spans="1:3" s="56" customFormat="1"/>
    <row r="33" s="56" customFormat="1"/>
    <row r="34" s="56" customFormat="1"/>
    <row r="35" s="56" customFormat="1"/>
    <row r="36" s="56" customFormat="1"/>
  </sheetData>
  <mergeCells count="2">
    <mergeCell ref="A2:B2"/>
    <mergeCell ref="A12:B12"/>
  </mergeCells>
  <phoneticPr fontId="5" type="noConversion"/>
  <pageMargins left="0.75" right="0.75" top="0.98" bottom="0.98" header="0.51" footer="0.51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N30"/>
  <sheetViews>
    <sheetView showGridLines="0" showZeros="0" view="pageBreakPreview" workbookViewId="0">
      <selection activeCell="A9" sqref="A9:N10"/>
    </sheetView>
  </sheetViews>
  <sheetFormatPr defaultColWidth="7.25" defaultRowHeight="11.25"/>
  <cols>
    <col min="1" max="1" width="5.5" style="27" customWidth="1"/>
    <col min="2" max="3" width="4.875" style="27" customWidth="1"/>
    <col min="4" max="4" width="6.5" style="27" customWidth="1"/>
    <col min="5" max="5" width="14.625" style="27" customWidth="1"/>
    <col min="6" max="6" width="12.75" style="27" customWidth="1"/>
    <col min="7" max="11" width="10.875" style="27" customWidth="1"/>
    <col min="12" max="12" width="12" style="27" customWidth="1"/>
    <col min="13" max="13" width="10.875" style="27" customWidth="1"/>
    <col min="14" max="14" width="12.375" style="27" customWidth="1"/>
    <col min="15" max="246" width="7.25" style="27" customWidth="1"/>
    <col min="247" max="16384" width="7.25" style="27"/>
  </cols>
  <sheetData>
    <row r="1" spans="1:14" ht="25.5" customHeight="1">
      <c r="A1" s="28"/>
      <c r="B1" s="28"/>
      <c r="C1" s="29"/>
      <c r="D1" s="30"/>
      <c r="E1" s="31"/>
      <c r="F1" s="32"/>
      <c r="G1" s="32"/>
      <c r="H1" s="32"/>
      <c r="I1" s="49"/>
      <c r="J1" s="32"/>
      <c r="K1" s="32"/>
      <c r="L1" s="32"/>
      <c r="M1" s="32"/>
      <c r="N1" s="50" t="s">
        <v>327</v>
      </c>
    </row>
    <row r="2" spans="1:14" ht="21.75" customHeight="1">
      <c r="A2" s="328" t="s">
        <v>328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</row>
    <row r="3" spans="1:14" ht="25.5" customHeight="1">
      <c r="A3" s="329" t="s">
        <v>46</v>
      </c>
      <c r="B3" s="329"/>
      <c r="C3" s="329"/>
      <c r="D3" s="329"/>
      <c r="E3" s="329"/>
      <c r="F3" s="329"/>
      <c r="G3" s="329"/>
      <c r="H3" s="329"/>
      <c r="I3" s="329"/>
      <c r="J3" s="329"/>
      <c r="K3" s="51"/>
      <c r="L3" s="51"/>
      <c r="M3" s="51"/>
      <c r="N3" s="52" t="s">
        <v>3</v>
      </c>
    </row>
    <row r="4" spans="1:14" s="26" customFormat="1" ht="25.5" customHeight="1">
      <c r="A4" s="33" t="s">
        <v>47</v>
      </c>
      <c r="B4" s="34"/>
      <c r="C4" s="34"/>
      <c r="D4" s="333" t="s">
        <v>48</v>
      </c>
      <c r="E4" s="333" t="s">
        <v>49</v>
      </c>
      <c r="F4" s="333" t="s">
        <v>50</v>
      </c>
      <c r="G4" s="36" t="s">
        <v>83</v>
      </c>
      <c r="H4" s="36"/>
      <c r="I4" s="36"/>
      <c r="J4" s="53"/>
      <c r="K4" s="36"/>
      <c r="L4" s="54" t="s">
        <v>84</v>
      </c>
      <c r="M4" s="36"/>
      <c r="N4" s="53"/>
    </row>
    <row r="5" spans="1:14" s="26" customFormat="1" ht="31.5" customHeight="1">
      <c r="A5" s="37" t="s">
        <v>52</v>
      </c>
      <c r="B5" s="38" t="s">
        <v>53</v>
      </c>
      <c r="C5" s="38" t="s">
        <v>54</v>
      </c>
      <c r="D5" s="333"/>
      <c r="E5" s="333"/>
      <c r="F5" s="333"/>
      <c r="G5" s="39" t="s">
        <v>19</v>
      </c>
      <c r="H5" s="35" t="s">
        <v>85</v>
      </c>
      <c r="I5" s="35" t="s">
        <v>86</v>
      </c>
      <c r="J5" s="35" t="s">
        <v>87</v>
      </c>
      <c r="K5" s="35" t="s">
        <v>88</v>
      </c>
      <c r="L5" s="35" t="s">
        <v>19</v>
      </c>
      <c r="M5" s="35" t="s">
        <v>89</v>
      </c>
      <c r="N5" s="35" t="s">
        <v>90</v>
      </c>
    </row>
    <row r="6" spans="1:14" s="26" customFormat="1" ht="20.25" customHeight="1">
      <c r="A6" s="37" t="s">
        <v>55</v>
      </c>
      <c r="B6" s="38" t="s">
        <v>55</v>
      </c>
      <c r="C6" s="38" t="s">
        <v>55</v>
      </c>
      <c r="D6" s="40" t="s">
        <v>55</v>
      </c>
      <c r="E6" s="35" t="s">
        <v>55</v>
      </c>
      <c r="F6" s="40">
        <v>1</v>
      </c>
      <c r="G6" s="40">
        <v>2</v>
      </c>
      <c r="H6" s="40">
        <v>3</v>
      </c>
      <c r="I6" s="40">
        <v>4</v>
      </c>
      <c r="J6" s="40">
        <v>5</v>
      </c>
      <c r="K6" s="40">
        <v>6</v>
      </c>
      <c r="L6" s="40">
        <v>7</v>
      </c>
      <c r="M6" s="40">
        <v>8</v>
      </c>
      <c r="N6" s="40">
        <v>9</v>
      </c>
    </row>
    <row r="7" spans="1:14" s="26" customFormat="1" ht="50.1" customHeight="1">
      <c r="A7" s="35" t="s">
        <v>56</v>
      </c>
      <c r="B7" s="41" t="s">
        <v>57</v>
      </c>
      <c r="C7" s="41" t="s">
        <v>58</v>
      </c>
      <c r="D7" s="42" t="s">
        <v>59</v>
      </c>
      <c r="E7" s="43" t="s">
        <v>60</v>
      </c>
      <c r="F7" s="44" t="s">
        <v>50</v>
      </c>
      <c r="G7" s="44" t="s">
        <v>83</v>
      </c>
      <c r="H7" s="44" t="s">
        <v>133</v>
      </c>
      <c r="I7" s="44" t="s">
        <v>134</v>
      </c>
      <c r="J7" s="44" t="s">
        <v>135</v>
      </c>
      <c r="K7" s="44" t="s">
        <v>136</v>
      </c>
      <c r="L7" s="44" t="s">
        <v>137</v>
      </c>
      <c r="M7" s="44" t="s">
        <v>138</v>
      </c>
      <c r="N7" s="44" t="s">
        <v>139</v>
      </c>
    </row>
    <row r="8" spans="1:14" s="26" customFormat="1" ht="34.5" customHeight="1">
      <c r="A8" s="45">
        <v>0</v>
      </c>
      <c r="B8" s="46"/>
      <c r="C8" s="46"/>
      <c r="D8" s="45">
        <v>109</v>
      </c>
      <c r="E8" s="47" t="s">
        <v>329</v>
      </c>
      <c r="F8" s="48" t="s">
        <v>319</v>
      </c>
      <c r="G8" s="48" t="s">
        <v>319</v>
      </c>
      <c r="H8" s="48" t="s">
        <v>319</v>
      </c>
      <c r="I8" s="48" t="s">
        <v>319</v>
      </c>
      <c r="J8" s="48" t="s">
        <v>319</v>
      </c>
      <c r="K8" s="48" t="s">
        <v>319</v>
      </c>
      <c r="L8" s="48" t="s">
        <v>319</v>
      </c>
      <c r="M8" s="48" t="s">
        <v>319</v>
      </c>
      <c r="N8" s="48" t="s">
        <v>319</v>
      </c>
    </row>
    <row r="9" spans="1:14" s="26" customFormat="1" ht="20.25" customHeight="1">
      <c r="A9" s="355" t="s">
        <v>500</v>
      </c>
      <c r="B9" s="356"/>
      <c r="C9" s="356"/>
      <c r="D9" s="356"/>
      <c r="E9" s="356"/>
      <c r="F9" s="356"/>
      <c r="G9" s="356"/>
      <c r="H9" s="356"/>
      <c r="I9" s="356"/>
      <c r="J9" s="356"/>
      <c r="K9" s="356"/>
      <c r="L9" s="356"/>
      <c r="M9" s="356"/>
      <c r="N9" s="356"/>
    </row>
    <row r="10" spans="1:14" s="26" customFormat="1" ht="20.25" customHeight="1">
      <c r="A10" s="357"/>
      <c r="B10" s="357"/>
      <c r="C10" s="357"/>
      <c r="D10" s="357"/>
      <c r="E10" s="357"/>
      <c r="F10" s="357"/>
      <c r="G10" s="357"/>
      <c r="H10" s="357"/>
      <c r="I10" s="357"/>
      <c r="J10" s="357"/>
      <c r="K10" s="357"/>
      <c r="L10" s="357"/>
      <c r="M10" s="357"/>
      <c r="N10" s="357"/>
    </row>
    <row r="11" spans="1:14" s="26" customFormat="1" ht="20.25" customHeight="1"/>
    <row r="12" spans="1:14" s="26" customFormat="1" ht="20.25" customHeight="1"/>
    <row r="13" spans="1:14" s="26" customFormat="1" ht="20.25" customHeight="1"/>
    <row r="14" spans="1:14" s="26" customFormat="1" ht="14.25"/>
    <row r="15" spans="1:14" s="26" customFormat="1" ht="14.25"/>
    <row r="16" spans="1:14" s="26" customFormat="1" ht="14.25"/>
    <row r="17" s="26" customFormat="1" ht="14.25"/>
    <row r="18" s="26" customFormat="1" ht="14.25"/>
    <row r="19" s="26" customFormat="1" ht="14.25"/>
    <row r="20" s="26" customFormat="1" ht="14.25"/>
    <row r="21" s="26" customFormat="1" ht="14.25"/>
    <row r="22" s="26" customFormat="1" ht="14.25"/>
    <row r="23" s="26" customFormat="1" ht="14.25"/>
    <row r="24" s="26" customFormat="1" ht="14.25"/>
    <row r="25" s="26" customFormat="1" ht="14.25"/>
    <row r="26" s="26" customFormat="1" ht="14.25"/>
    <row r="27" s="26" customFormat="1" ht="14.25"/>
    <row r="28" s="26" customFormat="1" ht="14.25"/>
    <row r="29" s="26" customFormat="1" ht="14.25"/>
    <row r="30" s="26" customFormat="1" ht="14.25"/>
  </sheetData>
  <mergeCells count="6">
    <mergeCell ref="A9:N10"/>
    <mergeCell ref="A2:N2"/>
    <mergeCell ref="A3:J3"/>
    <mergeCell ref="D4:D5"/>
    <mergeCell ref="E4:E5"/>
    <mergeCell ref="F4:F5"/>
  </mergeCells>
  <phoneticPr fontId="5" type="noConversion"/>
  <printOptions horizontalCentered="1"/>
  <pageMargins left="0" right="0" top="0.59" bottom="0.39" header="0" footer="0"/>
  <pageSetup paperSize="9" scale="68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16</vt:i4>
      </vt:variant>
    </vt:vector>
  </HeadingPairs>
  <TitlesOfParts>
    <vt:vector size="27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7支出预算经济分类科目汇总表</vt:lpstr>
      <vt:lpstr>8一般公共预算“三公”经费支出情况表</vt:lpstr>
      <vt:lpstr>9政府性基金支出情况表</vt:lpstr>
      <vt:lpstr>10部门（单位）整体绩效目标表</vt:lpstr>
      <vt:lpstr>11部门预算项目绩效目标汇总</vt:lpstr>
      <vt:lpstr>'1部门收支总体情况表'!Print_Area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'7支出预算经济分类科目汇总表'!Print_Area</vt:lpstr>
      <vt:lpstr>'8一般公共预算“三公”经费支出情况表'!Print_Area</vt:lpstr>
      <vt:lpstr>'9政府性基金支出情况表'!Print_Area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'7支出预算经济分类科目汇总表'!Print_Titles</vt:lpstr>
      <vt:lpstr>'8一般公共预算“三公”经费支出情况表'!Print_Titles</vt:lpstr>
      <vt:lpstr>'9政府性基金支出情况表'!Print_Titles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</cp:lastModifiedBy>
  <cp:lastPrinted>2018-01-08T01:58:00Z</cp:lastPrinted>
  <dcterms:created xsi:type="dcterms:W3CDTF">2016-12-14T09:11:00Z</dcterms:created>
  <dcterms:modified xsi:type="dcterms:W3CDTF">2021-06-18T02:44:23Z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EDOID">
    <vt:i4>469536</vt:i4>
  </property>
  <property fmtid="{D5CDD505-2E9C-101B-9397-08002B2CF9AE}" pid="4" name="ICV">
    <vt:lpwstr>9729AE75F09346C1A2B1CC05EE2C1FFF</vt:lpwstr>
  </property>
</Properties>
</file>